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i.ad\fileserver\Direccion_General\DNPGE\DNPGE-Inv_Estudios\1_PRODUCTOS\P05_INFOR_IND\SERIE_PRESION_FISCAL\DATOS ABIERTOS\"/>
    </mc:Choice>
  </mc:AlternateContent>
  <xr:revisionPtr revIDLastSave="0" documentId="13_ncr:1_{40989799-446E-4D3E-AC4A-31B114A68FD1}" xr6:coauthVersionLast="47" xr6:coauthVersionMax="47" xr10:uidLastSave="{00000000-0000-0000-0000-000000000000}"/>
  <bookViews>
    <workbookView xWindow="-108" yWindow="-108" windowWidth="23256" windowHeight="12456" tabRatio="803" xr2:uid="{FC6BC9F1-1122-4504-8BFF-7B40F40B40A0}"/>
  </bookViews>
  <sheets>
    <sheet name="Portada" sheetId="19" r:id="rId1"/>
    <sheet name="Presión fiscal" sheetId="2" r:id="rId2"/>
    <sheet name="P.T.G. Central" sheetId="4" r:id="rId3"/>
    <sheet name="P.T.G. Subnacional" sheetId="9" r:id="rId4"/>
    <sheet name="C.S. Social" sheetId="15" r:id="rId5"/>
  </sheets>
  <externalReferences>
    <externalReference r:id="rId6"/>
    <externalReference r:id="rId7"/>
  </externalReferences>
  <definedNames>
    <definedName name="__xlnm__FilterDatabase_1" localSheetId="0">'[1]Presión Fiscal'!#REF!</definedName>
    <definedName name="__xlnm__FilterDatabase_1">'[1]Presión Fiscal'!#REF!</definedName>
    <definedName name="__xlnm__FilterDatabase_2" localSheetId="0">#REF!</definedName>
    <definedName name="__xlnm__FilterDatabase_2">#REF!</definedName>
    <definedName name="__xlnm__FilterDatabase_3" localSheetId="0">#REF!</definedName>
    <definedName name="__xlnm__FilterDatabase_3">#REF!</definedName>
    <definedName name="__xlnm__FilterDatabase_4" localSheetId="0">'[1]P. T. G. Subnacional'!#REF!</definedName>
    <definedName name="__xlnm__FilterDatabase_4">'[1]P. T. G. Subnacional'!#REF!</definedName>
    <definedName name="__xlnm__FilterDatabase_5" localSheetId="0">'[1]C. S. Social'!#REF!</definedName>
    <definedName name="__xlnm__FilterDatabase_5">'[1]C. S. Social'!#REF!</definedName>
    <definedName name="_xlnm._FilterDatabase" localSheetId="2" hidden="1">'P.T.G. Central'!$B$36:$T$60</definedName>
    <definedName name="cod_nivel_5">[2]DIC!$A$1:$J$3430</definedName>
    <definedName name="export_1tabla">#REF!</definedName>
    <definedName name="export_dostablas">#REF!</definedName>
    <definedName name="IRCh2018">#REF!</definedName>
    <definedName name="tabla">#REF!</definedName>
    <definedName name="tabla_4">#REF!</definedName>
    <definedName name="tamanio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9" i="2" l="1"/>
  <c r="V62" i="2" l="1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V57" i="2"/>
  <c r="U57" i="2"/>
  <c r="T57" i="2"/>
  <c r="S57" i="2"/>
  <c r="R57" i="2"/>
  <c r="Q57" i="2"/>
  <c r="P57" i="2"/>
  <c r="O57" i="2"/>
  <c r="N57" i="2"/>
  <c r="M57" i="2"/>
  <c r="L57" i="2"/>
  <c r="K57" i="2"/>
  <c r="J57" i="2"/>
  <c r="I57" i="2"/>
  <c r="H57" i="2"/>
  <c r="G57" i="2"/>
  <c r="F57" i="2"/>
  <c r="E57" i="2"/>
  <c r="D57" i="2"/>
  <c r="C57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C14" i="2"/>
</calcChain>
</file>

<file path=xl/sharedStrings.xml><?xml version="1.0" encoding="utf-8"?>
<sst xmlns="http://schemas.openxmlformats.org/spreadsheetml/2006/main" count="222" uniqueCount="78">
  <si>
    <t>País / Año</t>
  </si>
  <si>
    <t>Argentina</t>
  </si>
  <si>
    <t>Brasil</t>
  </si>
  <si>
    <t>Colombia</t>
  </si>
  <si>
    <t>Chile</t>
  </si>
  <si>
    <t>Costa Rica</t>
  </si>
  <si>
    <t>Ecuador</t>
  </si>
  <si>
    <t>El Salvador</t>
  </si>
  <si>
    <t>Guatemala</t>
  </si>
  <si>
    <t>Honduras</t>
  </si>
  <si>
    <t>México</t>
  </si>
  <si>
    <t>Nicaragua</t>
  </si>
  <si>
    <t>Panamá</t>
  </si>
  <si>
    <t>Paraguay</t>
  </si>
  <si>
    <t>Perú</t>
  </si>
  <si>
    <t>Uruguay</t>
  </si>
  <si>
    <t>República Dominicana</t>
  </si>
  <si>
    <t xml:space="preserve">Fuente: OCDE; SRI, SENAE, BCE; BDE (Ecuador). </t>
  </si>
  <si>
    <t>País/Año</t>
  </si>
  <si>
    <t>Alemania</t>
  </si>
  <si>
    <t>Austria</t>
  </si>
  <si>
    <t>Bélgica</t>
  </si>
  <si>
    <t>Dinamarca</t>
  </si>
  <si>
    <t>Eslovenia</t>
  </si>
  <si>
    <t>España</t>
  </si>
  <si>
    <t>Estonia</t>
  </si>
  <si>
    <t>Finlandia</t>
  </si>
  <si>
    <t>Francia</t>
  </si>
  <si>
    <t>Grecia</t>
  </si>
  <si>
    <t>Hungría</t>
  </si>
  <si>
    <t>Islandia</t>
  </si>
  <si>
    <t>Irlanda</t>
  </si>
  <si>
    <t>Italia</t>
  </si>
  <si>
    <t>Luxemburgo</t>
  </si>
  <si>
    <t>Nueva Zelanda</t>
  </si>
  <si>
    <t>Noruega</t>
  </si>
  <si>
    <t>Portugal</t>
  </si>
  <si>
    <t>Reino Unido</t>
  </si>
  <si>
    <t>República Checa</t>
  </si>
  <si>
    <t>República Eslovaca</t>
  </si>
  <si>
    <t>Suecia</t>
  </si>
  <si>
    <t>Suiza</t>
  </si>
  <si>
    <t>Turquía</t>
  </si>
  <si>
    <t>Fuente de la información de los países de Europa: OECD</t>
  </si>
  <si>
    <t>http://stats.oecd.org/Index.aspx</t>
  </si>
  <si>
    <t>Ecuador*</t>
  </si>
  <si>
    <r>
      <rPr>
        <b/>
        <sz val="9"/>
        <color theme="1"/>
        <rFont val="Calibri"/>
        <family val="2"/>
        <scheme val="minor"/>
      </rPr>
      <t>Fuente:</t>
    </r>
    <r>
      <rPr>
        <sz val="9"/>
        <color theme="1"/>
        <rFont val="Calibri"/>
        <family val="2"/>
        <scheme val="minor"/>
      </rPr>
      <t xml:space="preserve"> OCDE; SRI, SENAE, BCE; BDE (Ecuador). </t>
    </r>
  </si>
  <si>
    <r>
      <rPr>
        <b/>
        <sz val="9"/>
        <color theme="1"/>
        <rFont val="Calibri"/>
        <family val="2"/>
        <scheme val="minor"/>
      </rPr>
      <t>Nota:</t>
    </r>
    <r>
      <rPr>
        <sz val="9"/>
        <color theme="1"/>
        <rFont val="Calibri"/>
        <family val="2"/>
        <scheme val="minor"/>
      </rPr>
      <t xml:space="preserve"> Se excluye Bolivia y Venezuela, porque incluyen ingresos provenientes de actividades hidrocarburíferas y mineras.</t>
    </r>
  </si>
  <si>
    <t>Contribuciones a la Seguridad Social</t>
  </si>
  <si>
    <t xml:space="preserve">La Presión fiscal es la suma de: </t>
  </si>
  <si>
    <t xml:space="preserve"> (% del PIB)</t>
  </si>
  <si>
    <t>AMÉRICA</t>
  </si>
  <si>
    <t>(1) La Presión Fiscal es la sumatoria de la recaudación de impuestos nacionales (internos y externos), más la recaudación de impuestos subnacionales, y más las contribuciones a la seguridad social, expresada como porcentaje del PIB. Este indicador está compuesto por:
La Presión Tributaria del Gobierno Central: impuestos nacionales, internos y externos, como porcentaje del PIB.
La Presión Tributaria del Gobierno Subnacional: impuestos de gobiernos subnacionales, como porcentaje del PIB. 
Las Contribuciones a la Seguridad Social: aportaciones a la Seguridad Social, como porcentaje del PIB.</t>
  </si>
  <si>
    <t>EUROPA</t>
  </si>
  <si>
    <t>Presión Tributaria del Gobierno Central</t>
  </si>
  <si>
    <t>La Presión Tributaria Gobierno Central es la suma de:</t>
  </si>
  <si>
    <t>(1) La Presión Tributaria del Gobierno Central está constituida por los impuestos nacionales, internos y externos, como porcentaje del PIB.</t>
  </si>
  <si>
    <t>Nota: se excluye Bolivia y Venezuela; porque incluyen ingresos provenientes de actividades hidrocarburíferas y mineras.</t>
  </si>
  <si>
    <t>* La serie de presión fiscal para Ecuador considera la recaudación interna neta estimada por la Dirección Nacional de Planificación del Serivicio de Rentas Internas (SRI).</t>
  </si>
  <si>
    <t>(1) Las Contribuciones a la Seguridad Social corresponden a las aportaciones a la Seguridad Social, como porcentaje del PIB.</t>
  </si>
  <si>
    <t>Presión Tributaria del Gobierno Subnacional</t>
  </si>
  <si>
    <r>
      <rPr>
        <b/>
        <sz val="9"/>
        <color theme="1"/>
        <rFont val="Arial"/>
        <family val="2"/>
      </rPr>
      <t>Fuente:</t>
    </r>
    <r>
      <rPr>
        <sz val="9"/>
        <color theme="1"/>
        <rFont val="Arial"/>
        <family val="2"/>
      </rPr>
      <t xml:space="preserve"> OCDE; SRI, SENAE, BCE; BDE (Ecuador). </t>
    </r>
  </si>
  <si>
    <r>
      <rPr>
        <b/>
        <sz val="9"/>
        <color theme="1"/>
        <rFont val="Arial"/>
        <family val="2"/>
      </rPr>
      <t>Fuente de la información de los países de Europa:</t>
    </r>
    <r>
      <rPr>
        <sz val="9"/>
        <color theme="1"/>
        <rFont val="Arial"/>
        <family val="2"/>
      </rPr>
      <t xml:space="preserve"> OECD</t>
    </r>
  </si>
  <si>
    <r>
      <t xml:space="preserve">Presión Tributaria (P.T.) Gobierno Central </t>
    </r>
    <r>
      <rPr>
        <b/>
        <sz val="14"/>
        <color rgb="FFED7D31"/>
        <rFont val="Arial"/>
        <family val="2"/>
      </rPr>
      <t>+</t>
    </r>
    <r>
      <rPr>
        <b/>
        <sz val="11"/>
        <rFont val="Arial"/>
        <family val="2"/>
      </rPr>
      <t xml:space="preserve"> P.T. Gobierno Subnacional </t>
    </r>
    <r>
      <rPr>
        <b/>
        <sz val="11"/>
        <color rgb="FFED7D31"/>
        <rFont val="Arial"/>
        <family val="2"/>
      </rPr>
      <t>+</t>
    </r>
    <r>
      <rPr>
        <b/>
        <sz val="11"/>
        <rFont val="Arial"/>
        <family val="2"/>
      </rPr>
      <t xml:space="preserve"> Contribuciones a la Seguridad Social</t>
    </r>
  </si>
  <si>
    <t xml:space="preserve">Presión fiscal </t>
  </si>
  <si>
    <r>
      <rPr>
        <b/>
        <sz val="9"/>
        <color theme="1"/>
        <rFont val="Arial"/>
        <family val="2"/>
      </rPr>
      <t xml:space="preserve">Fuente de la información de los países de Europa: </t>
    </r>
    <r>
      <rPr>
        <sz val="9"/>
        <color theme="1"/>
        <rFont val="Arial"/>
        <family val="2"/>
      </rPr>
      <t>OECD</t>
    </r>
  </si>
  <si>
    <r>
      <t xml:space="preserve">P.T. Central Interna </t>
    </r>
    <r>
      <rPr>
        <b/>
        <sz val="12"/>
        <color rgb="FFED7D31"/>
        <rFont val="Arial"/>
        <family val="2"/>
      </rPr>
      <t>+</t>
    </r>
    <r>
      <rPr>
        <b/>
        <sz val="12"/>
        <color theme="1"/>
        <rFont val="Arial"/>
        <family val="2"/>
      </rPr>
      <t xml:space="preserve"> P.T. Central Externa</t>
    </r>
  </si>
  <si>
    <r>
      <rPr>
        <b/>
        <sz val="9"/>
        <color theme="1"/>
        <rFont val="Calibri"/>
        <family val="2"/>
        <scheme val="minor"/>
      </rPr>
      <t>Fuente de la información de los países de Europa</t>
    </r>
    <r>
      <rPr>
        <sz val="9"/>
        <color theme="1"/>
        <rFont val="Calibri"/>
        <family val="2"/>
        <scheme val="minor"/>
      </rPr>
      <t>: OECD</t>
    </r>
  </si>
  <si>
    <r>
      <rPr>
        <b/>
        <sz val="9"/>
        <color theme="1"/>
        <rFont val="Arial"/>
        <family val="2"/>
      </rPr>
      <t>Nota:</t>
    </r>
    <r>
      <rPr>
        <sz val="9"/>
        <color theme="1"/>
        <rFont val="Arial"/>
        <family val="2"/>
      </rPr>
      <t xml:space="preserve"> Se excluye Bolivia y Venezuela, porque incluyen ingresos provenientes de actividades hidrocarburíferas y mineras.</t>
    </r>
  </si>
  <si>
    <t>https://data-explorer.oecd.org</t>
  </si>
  <si>
    <t>2023(p)</t>
  </si>
  <si>
    <t>(1) La Presión Tributaria del Gobierno Subnacional está constituida por los impuestos de gobiernos seccionales, como porcentaje del PIB.
Dato provisional, cifras se encuentran en proceso de validación por el órgano competente.</t>
  </si>
  <si>
    <t>Sobre estadísticas del Producto Interno Bruto (PIB) - Estadísticas del BCE. Se actualiza el valor de cada año conforme la aplicación de la metodología de calculo por el cambio a base movil, desde el año 2000 hasta el año 2023.</t>
  </si>
  <si>
    <t>El reemplazo de la base fija por una base móvil permite calcular el crecimiento económico respecto al año inmediato anterior; por lo que el cálculo de la Presión fiscal se verá afectada en el cambio de denominador (PIB) en relación al total de la recaudación.</t>
  </si>
  <si>
    <t>2024 (p)</t>
  </si>
  <si>
    <t>Fecha de última actualización: 30/09/2025</t>
  </si>
  <si>
    <t>2024(p)</t>
  </si>
  <si>
    <t>2023 (p)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</si>
</sst>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3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Liberation Sans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rgb="FF212B5C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sz val="12"/>
      <color rgb="FF212B5C"/>
      <name val="Gotham-Medium"/>
    </font>
    <font>
      <b/>
      <sz val="14"/>
      <color rgb="FF212B5C"/>
      <name val="Arial"/>
      <family val="2"/>
    </font>
    <font>
      <b/>
      <sz val="16"/>
      <color rgb="FF4077BA"/>
      <name val="Arial"/>
      <family val="2"/>
    </font>
    <font>
      <sz val="11"/>
      <name val="Calibri"/>
      <family val="2"/>
      <charset val="1"/>
    </font>
    <font>
      <b/>
      <sz val="30"/>
      <color rgb="FF0000A4"/>
      <name val="Gotham-Medium"/>
    </font>
    <font>
      <b/>
      <sz val="14"/>
      <color rgb="FF0000A4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 tint="-4.9989318521683403E-2"/>
      <name val="Arial"/>
      <family val="2"/>
    </font>
    <font>
      <u/>
      <sz val="9"/>
      <color theme="10"/>
      <name val="Arial"/>
      <family val="2"/>
    </font>
    <font>
      <sz val="8"/>
      <color theme="1"/>
      <name val="Arial"/>
      <family val="2"/>
    </font>
    <font>
      <b/>
      <sz val="14"/>
      <color rgb="FFED7D31"/>
      <name val="Arial"/>
      <family val="2"/>
    </font>
    <font>
      <b/>
      <sz val="11"/>
      <color rgb="FFED7D31"/>
      <name val="Arial"/>
      <family val="2"/>
    </font>
    <font>
      <b/>
      <sz val="18"/>
      <color rgb="FF0000A4"/>
      <name val="Gotham-Medium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0" tint="-4.9989318521683403E-2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rgb="FFED7D31"/>
      <name val="Arial"/>
      <family val="2"/>
    </font>
    <font>
      <b/>
      <sz val="15"/>
      <color theme="1"/>
      <name val="Arial"/>
      <family val="2"/>
    </font>
    <font>
      <u/>
      <sz val="11"/>
      <color theme="10"/>
      <name val="Arial"/>
      <family val="2"/>
    </font>
    <font>
      <sz val="14"/>
      <color theme="5"/>
      <name val="Gotham-Medium"/>
    </font>
    <font>
      <sz val="14"/>
      <color rgb="FF00B0F0"/>
      <name val="Gotham-Medium"/>
    </font>
    <font>
      <b/>
      <sz val="14"/>
      <color theme="9" tint="-0.249977111117893"/>
      <name val="Gotham-Medium"/>
    </font>
  </fonts>
  <fills count="9">
    <fill>
      <patternFill patternType="none"/>
    </fill>
    <fill>
      <patternFill patternType="gray125"/>
    </fill>
    <fill>
      <patternFill patternType="solid">
        <fgColor rgb="FF0000A4"/>
        <bgColor indexed="64"/>
      </patternFill>
    </fill>
    <fill>
      <patternFill patternType="solid">
        <fgColor rgb="FFFFFEDD"/>
        <bgColor indexed="64"/>
      </patternFill>
    </fill>
    <fill>
      <patternFill patternType="solid">
        <fgColor rgb="FFEDF4DC"/>
        <bgColor indexed="64"/>
      </patternFill>
    </fill>
    <fill>
      <patternFill patternType="solid">
        <fgColor rgb="FFD6F8F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4" fillId="0" borderId="0"/>
    <xf numFmtId="0" fontId="5" fillId="0" borderId="0"/>
    <xf numFmtId="9" fontId="6" fillId="0" borderId="0" applyFont="0" applyFill="0" applyBorder="0" applyAlignment="0" applyProtection="0"/>
    <xf numFmtId="0" fontId="6" fillId="0" borderId="0"/>
    <xf numFmtId="0" fontId="16" fillId="0" borderId="0"/>
  </cellStyleXfs>
  <cellXfs count="67">
    <xf numFmtId="0" fontId="0" fillId="0" borderId="0" xfId="0"/>
    <xf numFmtId="0" fontId="2" fillId="0" borderId="0" xfId="1"/>
    <xf numFmtId="0" fontId="2" fillId="0" borderId="0" xfId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2" applyFill="1" applyBorder="1" applyAlignment="1">
      <alignment horizontal="left" vertical="center"/>
    </xf>
    <xf numFmtId="0" fontId="7" fillId="0" borderId="0" xfId="0" applyFont="1" applyAlignment="1">
      <alignment vertical="center"/>
    </xf>
    <xf numFmtId="10" fontId="0" fillId="0" borderId="0" xfId="5" applyNumberFormat="1" applyFont="1"/>
    <xf numFmtId="0" fontId="9" fillId="0" borderId="0" xfId="0" applyFont="1"/>
    <xf numFmtId="0" fontId="14" fillId="0" borderId="0" xfId="0" applyFont="1" applyAlignment="1">
      <alignment vertical="center"/>
    </xf>
    <xf numFmtId="0" fontId="12" fillId="0" borderId="0" xfId="0" applyFont="1"/>
    <xf numFmtId="0" fontId="7" fillId="0" borderId="0" xfId="0" applyFont="1"/>
    <xf numFmtId="0" fontId="0" fillId="2" borderId="0" xfId="0" applyFill="1"/>
    <xf numFmtId="0" fontId="18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164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 vertical="center" indent="1"/>
    </xf>
    <xf numFmtId="164" fontId="19" fillId="0" borderId="0" xfId="0" applyNumberFormat="1" applyFont="1" applyAlignment="1">
      <alignment horizontal="center" vertical="center"/>
    </xf>
    <xf numFmtId="0" fontId="20" fillId="0" borderId="0" xfId="0" applyFont="1"/>
    <xf numFmtId="0" fontId="19" fillId="0" borderId="0" xfId="0" applyFont="1" applyAlignment="1">
      <alignment vertical="center"/>
    </xf>
    <xf numFmtId="0" fontId="19" fillId="0" borderId="0" xfId="0" applyFont="1"/>
    <xf numFmtId="0" fontId="19" fillId="0" borderId="3" xfId="0" applyFont="1" applyBorder="1" applyAlignment="1">
      <alignment horizontal="left" vertical="center" indent="1"/>
    </xf>
    <xf numFmtId="164" fontId="19" fillId="0" borderId="3" xfId="0" applyNumberFormat="1" applyFont="1" applyBorder="1" applyAlignment="1">
      <alignment horizontal="center" vertical="center"/>
    </xf>
    <xf numFmtId="0" fontId="19" fillId="0" borderId="4" xfId="0" applyFont="1" applyBorder="1" applyAlignment="1">
      <alignment horizontal="left" vertical="center" indent="1"/>
    </xf>
    <xf numFmtId="164" fontId="19" fillId="0" borderId="4" xfId="0" applyNumberFormat="1" applyFont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0" fillId="5" borderId="0" xfId="0" applyFill="1"/>
    <xf numFmtId="0" fontId="7" fillId="0" borderId="3" xfId="0" applyFont="1" applyBorder="1" applyAlignment="1">
      <alignment horizontal="left" vertical="center" indent="1"/>
    </xf>
    <xf numFmtId="164" fontId="7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 indent="1"/>
    </xf>
    <xf numFmtId="164" fontId="7" fillId="0" borderId="4" xfId="0" applyNumberFormat="1" applyFont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/>
    </xf>
    <xf numFmtId="0" fontId="34" fillId="0" borderId="0" xfId="2" applyFont="1" applyFill="1" applyBorder="1" applyAlignment="1">
      <alignment horizontal="left" vertical="center"/>
    </xf>
    <xf numFmtId="0" fontId="0" fillId="6" borderId="0" xfId="0" applyFill="1"/>
    <xf numFmtId="0" fontId="19" fillId="0" borderId="5" xfId="0" applyFont="1" applyBorder="1" applyAlignment="1">
      <alignment horizontal="left" vertical="center" indent="1"/>
    </xf>
    <xf numFmtId="164" fontId="19" fillId="0" borderId="5" xfId="0" applyNumberFormat="1" applyFont="1" applyBorder="1" applyAlignment="1">
      <alignment horizontal="center" vertical="center"/>
    </xf>
    <xf numFmtId="164" fontId="19" fillId="7" borderId="3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left" wrapText="1" readingOrder="1"/>
    </xf>
    <xf numFmtId="164" fontId="0" fillId="0" borderId="0" xfId="0" applyNumberFormat="1"/>
    <xf numFmtId="165" fontId="20" fillId="0" borderId="0" xfId="5" applyNumberFormat="1" applyFont="1"/>
    <xf numFmtId="0" fontId="19" fillId="0" borderId="0" xfId="0" applyFont="1" applyAlignment="1">
      <alignment horizontal="left" readingOrder="1"/>
    </xf>
    <xf numFmtId="164" fontId="19" fillId="8" borderId="4" xfId="0" applyNumberFormat="1" applyFont="1" applyFill="1" applyBorder="1" applyAlignment="1">
      <alignment horizontal="center" vertical="center"/>
    </xf>
    <xf numFmtId="164" fontId="19" fillId="8" borderId="3" xfId="0" applyNumberFormat="1" applyFont="1" applyFill="1" applyBorder="1" applyAlignment="1">
      <alignment horizontal="center" vertical="center"/>
    </xf>
    <xf numFmtId="0" fontId="21" fillId="8" borderId="4" xfId="0" applyFont="1" applyFill="1" applyBorder="1" applyAlignment="1">
      <alignment horizontal="left" vertical="center" indent="1"/>
    </xf>
    <xf numFmtId="0" fontId="8" fillId="5" borderId="4" xfId="0" applyFont="1" applyFill="1" applyBorder="1" applyAlignment="1">
      <alignment horizontal="left" vertical="center" indent="1"/>
    </xf>
    <xf numFmtId="164" fontId="8" fillId="5" borderId="4" xfId="0" applyNumberFormat="1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left" vertical="center" indent="1"/>
    </xf>
    <xf numFmtId="164" fontId="19" fillId="6" borderId="4" xfId="0" applyNumberFormat="1" applyFont="1" applyFill="1" applyBorder="1" applyAlignment="1">
      <alignment horizontal="center" vertical="center"/>
    </xf>
    <xf numFmtId="0" fontId="19" fillId="7" borderId="4" xfId="0" applyFont="1" applyFill="1" applyBorder="1" applyAlignment="1">
      <alignment horizontal="left" vertical="center" indent="1"/>
    </xf>
    <xf numFmtId="0" fontId="24" fillId="0" borderId="0" xfId="0" applyFont="1" applyAlignment="1">
      <alignment horizontal="left" vertical="center" wrapText="1"/>
    </xf>
    <xf numFmtId="0" fontId="10" fillId="3" borderId="0" xfId="0" applyFont="1" applyFill="1" applyAlignment="1">
      <alignment horizontal="center"/>
    </xf>
    <xf numFmtId="0" fontId="11" fillId="3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7" fillId="0" borderId="0" xfId="1" applyFont="1" applyAlignment="1">
      <alignment horizontal="center"/>
    </xf>
    <xf numFmtId="0" fontId="13" fillId="0" borderId="0" xfId="1" applyFont="1" applyAlignment="1">
      <alignment horizontal="center" vertical="center"/>
    </xf>
    <xf numFmtId="0" fontId="19" fillId="0" borderId="0" xfId="0" applyFont="1" applyAlignment="1">
      <alignment horizontal="left" wrapText="1" readingOrder="1"/>
    </xf>
    <xf numFmtId="0" fontId="27" fillId="0" borderId="0" xfId="6" applyFont="1" applyAlignment="1">
      <alignment horizontal="center"/>
    </xf>
    <xf numFmtId="0" fontId="37" fillId="0" borderId="0" xfId="1" applyFont="1" applyAlignment="1">
      <alignment horizontal="center"/>
    </xf>
    <xf numFmtId="0" fontId="33" fillId="4" borderId="0" xfId="6" applyFont="1" applyFill="1" applyAlignment="1">
      <alignment horizontal="center"/>
    </xf>
    <xf numFmtId="0" fontId="31" fillId="4" borderId="0" xfId="6" applyFont="1" applyFill="1" applyAlignment="1">
      <alignment horizontal="center"/>
    </xf>
    <xf numFmtId="0" fontId="15" fillId="5" borderId="0" xfId="6" applyFont="1" applyFill="1" applyAlignment="1">
      <alignment horizontal="center"/>
    </xf>
    <xf numFmtId="0" fontId="36" fillId="0" borderId="0" xfId="1" applyFont="1" applyAlignment="1">
      <alignment horizontal="center"/>
    </xf>
    <xf numFmtId="0" fontId="35" fillId="0" borderId="0" xfId="1" applyFont="1" applyAlignment="1">
      <alignment horizontal="center"/>
    </xf>
    <xf numFmtId="0" fontId="15" fillId="6" borderId="0" xfId="6" applyFont="1" applyFill="1" applyAlignment="1">
      <alignment horizontal="center"/>
    </xf>
  </cellXfs>
  <cellStyles count="8">
    <cellStyle name="Excel Built-in Normal" xfId="1" xr:uid="{DF2F89F8-E6D8-465B-9CB7-80258184E9A4}"/>
    <cellStyle name="Hipervínculo" xfId="2" builtinId="8"/>
    <cellStyle name="Normal" xfId="0" builtinId="0"/>
    <cellStyle name="Normal 2" xfId="3" xr:uid="{B8B4A1F8-848C-41FE-9CE9-AB3CACD421DB}"/>
    <cellStyle name="Normal 2 2 2" xfId="7" xr:uid="{CB02D36F-2079-455F-9B69-13F8C8F1A2B5}"/>
    <cellStyle name="Normal 3" xfId="4" xr:uid="{D4B24670-FCFA-4F87-91FE-315EDC66474C}"/>
    <cellStyle name="Normal 6" xfId="6" xr:uid="{11E3602B-4A38-41EF-B477-499017419163}"/>
    <cellStyle name="Porcentaje" xfId="5" builtinId="5"/>
  </cellStyles>
  <dxfs count="0"/>
  <tableStyles count="0" defaultTableStyle="TableStyleMedium2" defaultPivotStyle="PivotStyleLight16"/>
  <colors>
    <mruColors>
      <color rgb="FF0000A4"/>
      <color rgb="FFF7E2D4"/>
      <color rgb="FFF0CAB1"/>
      <color rgb="FFED7D31"/>
      <color rgb="FFD6F8FD"/>
      <color rgb="FFEDF4DC"/>
      <color rgb="FFD7E4B0"/>
      <color rgb="FF95C11F"/>
      <color rgb="FF7DF0FC"/>
      <color rgb="FFFEFB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5.png"/><Relationship Id="rId18" Type="http://schemas.openxmlformats.org/officeDocument/2006/relationships/image" Target="../media/image20.png"/><Relationship Id="rId26" Type="http://schemas.openxmlformats.org/officeDocument/2006/relationships/image" Target="../media/image28.png"/><Relationship Id="rId39" Type="http://schemas.openxmlformats.org/officeDocument/2006/relationships/image" Target="../media/image41.png"/><Relationship Id="rId21" Type="http://schemas.openxmlformats.org/officeDocument/2006/relationships/image" Target="../media/image23.png"/><Relationship Id="rId34" Type="http://schemas.openxmlformats.org/officeDocument/2006/relationships/image" Target="../media/image36.png"/><Relationship Id="rId42" Type="http://schemas.openxmlformats.org/officeDocument/2006/relationships/image" Target="../media/image44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6" Type="http://schemas.openxmlformats.org/officeDocument/2006/relationships/image" Target="../media/image18.png"/><Relationship Id="rId20" Type="http://schemas.openxmlformats.org/officeDocument/2006/relationships/image" Target="../media/image22.png"/><Relationship Id="rId29" Type="http://schemas.openxmlformats.org/officeDocument/2006/relationships/image" Target="../media/image31.png"/><Relationship Id="rId41" Type="http://schemas.openxmlformats.org/officeDocument/2006/relationships/image" Target="../media/image43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13.png"/><Relationship Id="rId24" Type="http://schemas.openxmlformats.org/officeDocument/2006/relationships/image" Target="../media/image26.png"/><Relationship Id="rId32" Type="http://schemas.openxmlformats.org/officeDocument/2006/relationships/image" Target="../media/image34.png"/><Relationship Id="rId37" Type="http://schemas.openxmlformats.org/officeDocument/2006/relationships/image" Target="../media/image39.png"/><Relationship Id="rId40" Type="http://schemas.openxmlformats.org/officeDocument/2006/relationships/image" Target="../media/image42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23" Type="http://schemas.openxmlformats.org/officeDocument/2006/relationships/image" Target="../media/image25.png"/><Relationship Id="rId28" Type="http://schemas.openxmlformats.org/officeDocument/2006/relationships/image" Target="../media/image30.png"/><Relationship Id="rId36" Type="http://schemas.openxmlformats.org/officeDocument/2006/relationships/image" Target="../media/image38.png"/><Relationship Id="rId10" Type="http://schemas.openxmlformats.org/officeDocument/2006/relationships/image" Target="../media/image12.png"/><Relationship Id="rId19" Type="http://schemas.openxmlformats.org/officeDocument/2006/relationships/image" Target="../media/image21.png"/><Relationship Id="rId31" Type="http://schemas.openxmlformats.org/officeDocument/2006/relationships/image" Target="../media/image33.png"/><Relationship Id="rId4" Type="http://schemas.openxmlformats.org/officeDocument/2006/relationships/image" Target="../media/image6.png"/><Relationship Id="rId9" Type="http://schemas.openxmlformats.org/officeDocument/2006/relationships/image" Target="../media/image11.png"/><Relationship Id="rId14" Type="http://schemas.openxmlformats.org/officeDocument/2006/relationships/image" Target="../media/image16.png"/><Relationship Id="rId22" Type="http://schemas.openxmlformats.org/officeDocument/2006/relationships/image" Target="../media/image24.png"/><Relationship Id="rId27" Type="http://schemas.openxmlformats.org/officeDocument/2006/relationships/image" Target="../media/image29.png"/><Relationship Id="rId30" Type="http://schemas.openxmlformats.org/officeDocument/2006/relationships/image" Target="../media/image32.png"/><Relationship Id="rId35" Type="http://schemas.openxmlformats.org/officeDocument/2006/relationships/image" Target="../media/image37.png"/><Relationship Id="rId8" Type="http://schemas.openxmlformats.org/officeDocument/2006/relationships/image" Target="../media/image10.png"/><Relationship Id="rId3" Type="http://schemas.openxmlformats.org/officeDocument/2006/relationships/image" Target="../media/image5.png"/><Relationship Id="rId12" Type="http://schemas.openxmlformats.org/officeDocument/2006/relationships/image" Target="../media/image14.png"/><Relationship Id="rId17" Type="http://schemas.openxmlformats.org/officeDocument/2006/relationships/image" Target="../media/image19.png"/><Relationship Id="rId25" Type="http://schemas.openxmlformats.org/officeDocument/2006/relationships/image" Target="../media/image27.png"/><Relationship Id="rId33" Type="http://schemas.openxmlformats.org/officeDocument/2006/relationships/image" Target="../media/image35.png"/><Relationship Id="rId38" Type="http://schemas.openxmlformats.org/officeDocument/2006/relationships/image" Target="../media/image40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5.png"/><Relationship Id="rId18" Type="http://schemas.openxmlformats.org/officeDocument/2006/relationships/image" Target="../media/image20.png"/><Relationship Id="rId26" Type="http://schemas.openxmlformats.org/officeDocument/2006/relationships/image" Target="../media/image28.png"/><Relationship Id="rId39" Type="http://schemas.openxmlformats.org/officeDocument/2006/relationships/image" Target="../media/image41.png"/><Relationship Id="rId21" Type="http://schemas.openxmlformats.org/officeDocument/2006/relationships/image" Target="../media/image23.png"/><Relationship Id="rId34" Type="http://schemas.openxmlformats.org/officeDocument/2006/relationships/image" Target="../media/image36.png"/><Relationship Id="rId42" Type="http://schemas.openxmlformats.org/officeDocument/2006/relationships/image" Target="../media/image46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6" Type="http://schemas.openxmlformats.org/officeDocument/2006/relationships/image" Target="../media/image18.png"/><Relationship Id="rId20" Type="http://schemas.openxmlformats.org/officeDocument/2006/relationships/image" Target="../media/image22.png"/><Relationship Id="rId29" Type="http://schemas.openxmlformats.org/officeDocument/2006/relationships/image" Target="../media/image31.png"/><Relationship Id="rId41" Type="http://schemas.openxmlformats.org/officeDocument/2006/relationships/image" Target="../media/image45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13.png"/><Relationship Id="rId24" Type="http://schemas.openxmlformats.org/officeDocument/2006/relationships/image" Target="../media/image26.png"/><Relationship Id="rId32" Type="http://schemas.openxmlformats.org/officeDocument/2006/relationships/image" Target="../media/image34.png"/><Relationship Id="rId37" Type="http://schemas.openxmlformats.org/officeDocument/2006/relationships/image" Target="../media/image39.png"/><Relationship Id="rId40" Type="http://schemas.openxmlformats.org/officeDocument/2006/relationships/image" Target="../media/image42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23" Type="http://schemas.openxmlformats.org/officeDocument/2006/relationships/image" Target="../media/image25.png"/><Relationship Id="rId28" Type="http://schemas.openxmlformats.org/officeDocument/2006/relationships/image" Target="../media/image30.png"/><Relationship Id="rId36" Type="http://schemas.openxmlformats.org/officeDocument/2006/relationships/image" Target="../media/image38.png"/><Relationship Id="rId10" Type="http://schemas.openxmlformats.org/officeDocument/2006/relationships/image" Target="../media/image12.png"/><Relationship Id="rId19" Type="http://schemas.openxmlformats.org/officeDocument/2006/relationships/image" Target="../media/image21.png"/><Relationship Id="rId31" Type="http://schemas.openxmlformats.org/officeDocument/2006/relationships/image" Target="../media/image33.png"/><Relationship Id="rId4" Type="http://schemas.openxmlformats.org/officeDocument/2006/relationships/image" Target="../media/image6.png"/><Relationship Id="rId9" Type="http://schemas.openxmlformats.org/officeDocument/2006/relationships/image" Target="../media/image11.png"/><Relationship Id="rId14" Type="http://schemas.openxmlformats.org/officeDocument/2006/relationships/image" Target="../media/image16.png"/><Relationship Id="rId22" Type="http://schemas.openxmlformats.org/officeDocument/2006/relationships/image" Target="../media/image24.png"/><Relationship Id="rId27" Type="http://schemas.openxmlformats.org/officeDocument/2006/relationships/image" Target="../media/image29.png"/><Relationship Id="rId30" Type="http://schemas.openxmlformats.org/officeDocument/2006/relationships/image" Target="../media/image32.png"/><Relationship Id="rId35" Type="http://schemas.openxmlformats.org/officeDocument/2006/relationships/image" Target="../media/image37.png"/><Relationship Id="rId8" Type="http://schemas.openxmlformats.org/officeDocument/2006/relationships/image" Target="../media/image10.png"/><Relationship Id="rId3" Type="http://schemas.openxmlformats.org/officeDocument/2006/relationships/image" Target="../media/image5.png"/><Relationship Id="rId12" Type="http://schemas.openxmlformats.org/officeDocument/2006/relationships/image" Target="../media/image14.png"/><Relationship Id="rId17" Type="http://schemas.openxmlformats.org/officeDocument/2006/relationships/image" Target="../media/image19.png"/><Relationship Id="rId25" Type="http://schemas.openxmlformats.org/officeDocument/2006/relationships/image" Target="../media/image27.png"/><Relationship Id="rId33" Type="http://schemas.openxmlformats.org/officeDocument/2006/relationships/image" Target="../media/image35.png"/><Relationship Id="rId38" Type="http://schemas.openxmlformats.org/officeDocument/2006/relationships/image" Target="../media/image40.png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5.png"/><Relationship Id="rId18" Type="http://schemas.openxmlformats.org/officeDocument/2006/relationships/image" Target="../media/image20.png"/><Relationship Id="rId26" Type="http://schemas.openxmlformats.org/officeDocument/2006/relationships/image" Target="../media/image28.png"/><Relationship Id="rId39" Type="http://schemas.openxmlformats.org/officeDocument/2006/relationships/image" Target="../media/image41.png"/><Relationship Id="rId21" Type="http://schemas.openxmlformats.org/officeDocument/2006/relationships/image" Target="../media/image23.png"/><Relationship Id="rId34" Type="http://schemas.openxmlformats.org/officeDocument/2006/relationships/image" Target="../media/image36.png"/><Relationship Id="rId42" Type="http://schemas.openxmlformats.org/officeDocument/2006/relationships/image" Target="../media/image48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6" Type="http://schemas.openxmlformats.org/officeDocument/2006/relationships/image" Target="../media/image18.png"/><Relationship Id="rId20" Type="http://schemas.openxmlformats.org/officeDocument/2006/relationships/image" Target="../media/image22.png"/><Relationship Id="rId29" Type="http://schemas.openxmlformats.org/officeDocument/2006/relationships/image" Target="../media/image31.png"/><Relationship Id="rId41" Type="http://schemas.openxmlformats.org/officeDocument/2006/relationships/image" Target="../media/image47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13.png"/><Relationship Id="rId24" Type="http://schemas.openxmlformats.org/officeDocument/2006/relationships/image" Target="../media/image26.png"/><Relationship Id="rId32" Type="http://schemas.openxmlformats.org/officeDocument/2006/relationships/image" Target="../media/image34.png"/><Relationship Id="rId37" Type="http://schemas.openxmlformats.org/officeDocument/2006/relationships/image" Target="../media/image39.png"/><Relationship Id="rId40" Type="http://schemas.openxmlformats.org/officeDocument/2006/relationships/image" Target="../media/image42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23" Type="http://schemas.openxmlformats.org/officeDocument/2006/relationships/image" Target="../media/image25.png"/><Relationship Id="rId28" Type="http://schemas.openxmlformats.org/officeDocument/2006/relationships/image" Target="../media/image30.png"/><Relationship Id="rId36" Type="http://schemas.openxmlformats.org/officeDocument/2006/relationships/image" Target="../media/image38.png"/><Relationship Id="rId10" Type="http://schemas.openxmlformats.org/officeDocument/2006/relationships/image" Target="../media/image12.png"/><Relationship Id="rId19" Type="http://schemas.openxmlformats.org/officeDocument/2006/relationships/image" Target="../media/image21.png"/><Relationship Id="rId31" Type="http://schemas.openxmlformats.org/officeDocument/2006/relationships/image" Target="../media/image33.png"/><Relationship Id="rId4" Type="http://schemas.openxmlformats.org/officeDocument/2006/relationships/image" Target="../media/image6.png"/><Relationship Id="rId9" Type="http://schemas.openxmlformats.org/officeDocument/2006/relationships/image" Target="../media/image11.png"/><Relationship Id="rId14" Type="http://schemas.openxmlformats.org/officeDocument/2006/relationships/image" Target="../media/image16.png"/><Relationship Id="rId22" Type="http://schemas.openxmlformats.org/officeDocument/2006/relationships/image" Target="../media/image24.png"/><Relationship Id="rId27" Type="http://schemas.openxmlformats.org/officeDocument/2006/relationships/image" Target="../media/image29.png"/><Relationship Id="rId30" Type="http://schemas.openxmlformats.org/officeDocument/2006/relationships/image" Target="../media/image32.png"/><Relationship Id="rId35" Type="http://schemas.openxmlformats.org/officeDocument/2006/relationships/image" Target="../media/image37.png"/><Relationship Id="rId8" Type="http://schemas.openxmlformats.org/officeDocument/2006/relationships/image" Target="../media/image10.png"/><Relationship Id="rId3" Type="http://schemas.openxmlformats.org/officeDocument/2006/relationships/image" Target="../media/image5.png"/><Relationship Id="rId12" Type="http://schemas.openxmlformats.org/officeDocument/2006/relationships/image" Target="../media/image14.png"/><Relationship Id="rId17" Type="http://schemas.openxmlformats.org/officeDocument/2006/relationships/image" Target="../media/image19.png"/><Relationship Id="rId25" Type="http://schemas.openxmlformats.org/officeDocument/2006/relationships/image" Target="../media/image27.png"/><Relationship Id="rId33" Type="http://schemas.openxmlformats.org/officeDocument/2006/relationships/image" Target="../media/image35.png"/><Relationship Id="rId38" Type="http://schemas.openxmlformats.org/officeDocument/2006/relationships/image" Target="../media/image40.png"/></Relationships>
</file>

<file path=xl/drawings/_rels/drawing5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5.png"/><Relationship Id="rId18" Type="http://schemas.openxmlformats.org/officeDocument/2006/relationships/image" Target="../media/image20.png"/><Relationship Id="rId26" Type="http://schemas.openxmlformats.org/officeDocument/2006/relationships/image" Target="../media/image28.png"/><Relationship Id="rId39" Type="http://schemas.openxmlformats.org/officeDocument/2006/relationships/image" Target="../media/image41.png"/><Relationship Id="rId21" Type="http://schemas.openxmlformats.org/officeDocument/2006/relationships/image" Target="../media/image23.png"/><Relationship Id="rId34" Type="http://schemas.openxmlformats.org/officeDocument/2006/relationships/image" Target="../media/image36.png"/><Relationship Id="rId42" Type="http://schemas.openxmlformats.org/officeDocument/2006/relationships/image" Target="../media/image50.png"/><Relationship Id="rId7" Type="http://schemas.openxmlformats.org/officeDocument/2006/relationships/image" Target="../media/image9.png"/><Relationship Id="rId2" Type="http://schemas.openxmlformats.org/officeDocument/2006/relationships/image" Target="../media/image4.png"/><Relationship Id="rId16" Type="http://schemas.openxmlformats.org/officeDocument/2006/relationships/image" Target="../media/image18.png"/><Relationship Id="rId20" Type="http://schemas.openxmlformats.org/officeDocument/2006/relationships/image" Target="../media/image22.png"/><Relationship Id="rId29" Type="http://schemas.openxmlformats.org/officeDocument/2006/relationships/image" Target="../media/image31.png"/><Relationship Id="rId41" Type="http://schemas.openxmlformats.org/officeDocument/2006/relationships/image" Target="../media/image49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13.png"/><Relationship Id="rId24" Type="http://schemas.openxmlformats.org/officeDocument/2006/relationships/image" Target="../media/image26.png"/><Relationship Id="rId32" Type="http://schemas.openxmlformats.org/officeDocument/2006/relationships/image" Target="../media/image34.png"/><Relationship Id="rId37" Type="http://schemas.openxmlformats.org/officeDocument/2006/relationships/image" Target="../media/image39.png"/><Relationship Id="rId40" Type="http://schemas.openxmlformats.org/officeDocument/2006/relationships/image" Target="../media/image42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23" Type="http://schemas.openxmlformats.org/officeDocument/2006/relationships/image" Target="../media/image25.png"/><Relationship Id="rId28" Type="http://schemas.openxmlformats.org/officeDocument/2006/relationships/image" Target="../media/image30.png"/><Relationship Id="rId36" Type="http://schemas.openxmlformats.org/officeDocument/2006/relationships/image" Target="../media/image38.png"/><Relationship Id="rId10" Type="http://schemas.openxmlformats.org/officeDocument/2006/relationships/image" Target="../media/image12.png"/><Relationship Id="rId19" Type="http://schemas.openxmlformats.org/officeDocument/2006/relationships/image" Target="../media/image21.png"/><Relationship Id="rId31" Type="http://schemas.openxmlformats.org/officeDocument/2006/relationships/image" Target="../media/image33.png"/><Relationship Id="rId4" Type="http://schemas.openxmlformats.org/officeDocument/2006/relationships/image" Target="../media/image6.png"/><Relationship Id="rId9" Type="http://schemas.openxmlformats.org/officeDocument/2006/relationships/image" Target="../media/image11.png"/><Relationship Id="rId14" Type="http://schemas.openxmlformats.org/officeDocument/2006/relationships/image" Target="../media/image16.png"/><Relationship Id="rId22" Type="http://schemas.openxmlformats.org/officeDocument/2006/relationships/image" Target="../media/image24.png"/><Relationship Id="rId27" Type="http://schemas.openxmlformats.org/officeDocument/2006/relationships/image" Target="../media/image29.png"/><Relationship Id="rId30" Type="http://schemas.openxmlformats.org/officeDocument/2006/relationships/image" Target="../media/image32.png"/><Relationship Id="rId35" Type="http://schemas.openxmlformats.org/officeDocument/2006/relationships/image" Target="../media/image37.png"/><Relationship Id="rId8" Type="http://schemas.openxmlformats.org/officeDocument/2006/relationships/image" Target="../media/image10.png"/><Relationship Id="rId3" Type="http://schemas.openxmlformats.org/officeDocument/2006/relationships/image" Target="../media/image5.png"/><Relationship Id="rId12" Type="http://schemas.openxmlformats.org/officeDocument/2006/relationships/image" Target="../media/image14.png"/><Relationship Id="rId17" Type="http://schemas.openxmlformats.org/officeDocument/2006/relationships/image" Target="../media/image19.png"/><Relationship Id="rId25" Type="http://schemas.openxmlformats.org/officeDocument/2006/relationships/image" Target="../media/image27.png"/><Relationship Id="rId33" Type="http://schemas.openxmlformats.org/officeDocument/2006/relationships/image" Target="../media/image35.png"/><Relationship Id="rId38" Type="http://schemas.openxmlformats.org/officeDocument/2006/relationships/image" Target="../media/image40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</xdr:rowOff>
    </xdr:from>
    <xdr:ext cx="13311481" cy="14760654"/>
    <xdr:pic>
      <xdr:nvPicPr>
        <xdr:cNvPr id="2" name="Imagen 1">
          <a:extLst>
            <a:ext uri="{FF2B5EF4-FFF2-40B4-BE49-F238E27FC236}">
              <a16:creationId xmlns:a16="http://schemas.microsoft.com/office/drawing/2014/main" id="{BCC41B67-111B-4A46-A189-4625FD5F62C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891"/>
        <a:stretch/>
      </xdr:blipFill>
      <xdr:spPr>
        <a:xfrm>
          <a:off x="0" y="1"/>
          <a:ext cx="13311481" cy="14760654"/>
        </a:xfrm>
        <a:prstGeom prst="rect">
          <a:avLst/>
        </a:prstGeom>
      </xdr:spPr>
    </xdr:pic>
    <xdr:clientData/>
  </xdr:oneCellAnchor>
  <xdr:twoCellAnchor>
    <xdr:from>
      <xdr:col>16</xdr:col>
      <xdr:colOff>31750</xdr:colOff>
      <xdr:row>73</xdr:row>
      <xdr:rowOff>71589</xdr:rowOff>
    </xdr:from>
    <xdr:to>
      <xdr:col>29</xdr:col>
      <xdr:colOff>1</xdr:colOff>
      <xdr:row>77</xdr:row>
      <xdr:rowOff>9410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CA05AEC8-2F6D-A14C-ADC2-2A35012C59AE}"/>
            </a:ext>
          </a:extLst>
        </xdr:cNvPr>
        <xdr:cNvSpPr txBox="1"/>
      </xdr:nvSpPr>
      <xdr:spPr>
        <a:xfrm>
          <a:off x="13327552" y="13806404"/>
          <a:ext cx="10771091" cy="69041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_tradnl" sz="1800" b="0" i="1">
              <a:solidFill>
                <a:schemeClr val="accent3">
                  <a:lumMod val="20000"/>
                  <a:lumOff val="8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INFORMACIÓN ACTUALIZADA AL </a:t>
          </a:r>
          <a:r>
            <a:rPr lang="es-ES_tradnl" sz="1800" b="0" i="1">
              <a:solidFill>
                <a:srgbClr val="FEFB54"/>
              </a:solidFill>
              <a:latin typeface="Arial" panose="020B0604020202020204" pitchFamily="34" charset="0"/>
              <a:cs typeface="Arial" panose="020B0604020202020204" pitchFamily="34" charset="0"/>
            </a:rPr>
            <a:t>30 DE SEPTIEMBRE DE 2025</a:t>
          </a:r>
        </a:p>
      </xdr:txBody>
    </xdr:sp>
    <xdr:clientData/>
  </xdr:twoCellAnchor>
  <xdr:oneCellAnchor>
    <xdr:from>
      <xdr:col>21</xdr:col>
      <xdr:colOff>386494</xdr:colOff>
      <xdr:row>18</xdr:row>
      <xdr:rowOff>95251</xdr:rowOff>
    </xdr:from>
    <xdr:ext cx="1558840" cy="876848"/>
    <xdr:pic>
      <xdr:nvPicPr>
        <xdr:cNvPr id="4" name="Imagen 3">
          <a:extLst>
            <a:ext uri="{FF2B5EF4-FFF2-40B4-BE49-F238E27FC236}">
              <a16:creationId xmlns:a16="http://schemas.microsoft.com/office/drawing/2014/main" id="{26B009B9-E9EE-A243-AFC5-1374C46D99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837235" y="3481918"/>
          <a:ext cx="1558840" cy="876848"/>
        </a:xfrm>
        <a:prstGeom prst="rect">
          <a:avLst/>
        </a:prstGeom>
      </xdr:spPr>
    </xdr:pic>
    <xdr:clientData/>
  </xdr:oneCellAnchor>
  <xdr:twoCellAnchor>
    <xdr:from>
      <xdr:col>16</xdr:col>
      <xdr:colOff>47429</xdr:colOff>
      <xdr:row>31</xdr:row>
      <xdr:rowOff>125432</xdr:rowOff>
    </xdr:from>
    <xdr:to>
      <xdr:col>29</xdr:col>
      <xdr:colOff>15680</xdr:colOff>
      <xdr:row>42</xdr:row>
      <xdr:rowOff>1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8AB691A7-16F3-8CDA-B6F5-7B4F96463799}"/>
            </a:ext>
          </a:extLst>
        </xdr:cNvPr>
        <xdr:cNvSpPr txBox="1"/>
      </xdr:nvSpPr>
      <xdr:spPr>
        <a:xfrm>
          <a:off x="13343231" y="5958025"/>
          <a:ext cx="10771091" cy="19441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_tradnl" sz="8000" b="1">
              <a:solidFill>
                <a:srgbClr val="FEFB54"/>
              </a:solidFill>
              <a:latin typeface="Gotham Medium" panose="02000604030000020004" pitchFamily="2" charset="0"/>
              <a:cs typeface="Arial" panose="020B0604020202020204" pitchFamily="34" charset="0"/>
            </a:rPr>
            <a:t>Presión fiscal</a:t>
          </a:r>
        </a:p>
        <a:p>
          <a:pPr algn="ctr"/>
          <a:r>
            <a:rPr lang="es-ES_tradnl" sz="2400" b="1">
              <a:solidFill>
                <a:srgbClr val="7DF0FC"/>
              </a:solidFill>
              <a:latin typeface="Arial" panose="020B0604020202020204" pitchFamily="34" charset="0"/>
              <a:cs typeface="Arial" panose="020B0604020202020204" pitchFamily="34" charset="0"/>
            </a:rPr>
            <a:t>COMPARATIVO AMÉRICA LATINA-EUROPA</a:t>
          </a:r>
          <a:endParaRPr lang="es-ES_tradnl" sz="2400">
            <a:solidFill>
              <a:srgbClr val="7DF0FC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514350</xdr:colOff>
      <xdr:row>13</xdr:row>
      <xdr:rowOff>38100</xdr:rowOff>
    </xdr:from>
    <xdr:to>
      <xdr:col>0</xdr:col>
      <xdr:colOff>704850</xdr:colOff>
      <xdr:row>13</xdr:row>
      <xdr:rowOff>161925</xdr:rowOff>
    </xdr:to>
    <xdr:pic>
      <xdr:nvPicPr>
        <xdr:cNvPr id="2" name="Picture 116" descr="https://cef.sri.gob.ec/virtualcef/pluginfile.php/17665/mod_page/content/63/argentina.png">
          <a:extLst>
            <a:ext uri="{FF2B5EF4-FFF2-40B4-BE49-F238E27FC236}">
              <a16:creationId xmlns:a16="http://schemas.microsoft.com/office/drawing/2014/main" id="{1079CD25-EF6D-4C34-8C49-FF5C903A7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4350" y="24574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14</xdr:row>
      <xdr:rowOff>38100</xdr:rowOff>
    </xdr:from>
    <xdr:to>
      <xdr:col>0</xdr:col>
      <xdr:colOff>704850</xdr:colOff>
      <xdr:row>14</xdr:row>
      <xdr:rowOff>161925</xdr:rowOff>
    </xdr:to>
    <xdr:pic>
      <xdr:nvPicPr>
        <xdr:cNvPr id="3" name="Picture 117" descr="https://cef.sri.gob.ec/virtualcef/pluginfile.php/17665/mod_page/content/63/brasil.png">
          <a:extLst>
            <a:ext uri="{FF2B5EF4-FFF2-40B4-BE49-F238E27FC236}">
              <a16:creationId xmlns:a16="http://schemas.microsoft.com/office/drawing/2014/main" id="{0E21389E-DDEB-451D-9A3C-8E103E00D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14350" y="26384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15</xdr:row>
      <xdr:rowOff>38100</xdr:rowOff>
    </xdr:from>
    <xdr:to>
      <xdr:col>0</xdr:col>
      <xdr:colOff>704850</xdr:colOff>
      <xdr:row>15</xdr:row>
      <xdr:rowOff>161925</xdr:rowOff>
    </xdr:to>
    <xdr:pic>
      <xdr:nvPicPr>
        <xdr:cNvPr id="4" name="Picture 118" descr="https://cef.sri.gob.ec/virtualcef/pluginfile.php/17665/mod_page/content/63/chile.png">
          <a:extLst>
            <a:ext uri="{FF2B5EF4-FFF2-40B4-BE49-F238E27FC236}">
              <a16:creationId xmlns:a16="http://schemas.microsoft.com/office/drawing/2014/main" id="{E40BE84B-0C4A-4BAC-95AE-04EF27A0A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14350" y="28194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16</xdr:row>
      <xdr:rowOff>38100</xdr:rowOff>
    </xdr:from>
    <xdr:to>
      <xdr:col>0</xdr:col>
      <xdr:colOff>704850</xdr:colOff>
      <xdr:row>16</xdr:row>
      <xdr:rowOff>161925</xdr:rowOff>
    </xdr:to>
    <xdr:pic>
      <xdr:nvPicPr>
        <xdr:cNvPr id="5" name="Picture 119" descr="https://cef.sri.gob.ec/virtualcef/pluginfile.php/17665/mod_page/content/63/colombia.png">
          <a:extLst>
            <a:ext uri="{FF2B5EF4-FFF2-40B4-BE49-F238E27FC236}">
              <a16:creationId xmlns:a16="http://schemas.microsoft.com/office/drawing/2014/main" id="{21A7965C-E858-43D4-A086-9AF878181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14350" y="30003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17</xdr:row>
      <xdr:rowOff>38100</xdr:rowOff>
    </xdr:from>
    <xdr:to>
      <xdr:col>0</xdr:col>
      <xdr:colOff>704850</xdr:colOff>
      <xdr:row>17</xdr:row>
      <xdr:rowOff>161925</xdr:rowOff>
    </xdr:to>
    <xdr:pic>
      <xdr:nvPicPr>
        <xdr:cNvPr id="6" name="Picture 120" descr="https://cef.sri.gob.ec/virtualcef/pluginfile.php/17665/mod_page/content/63/costarica.png">
          <a:extLst>
            <a:ext uri="{FF2B5EF4-FFF2-40B4-BE49-F238E27FC236}">
              <a16:creationId xmlns:a16="http://schemas.microsoft.com/office/drawing/2014/main" id="{4253B314-C09D-4B13-83B3-050698D0D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14350" y="31813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18</xdr:row>
      <xdr:rowOff>38100</xdr:rowOff>
    </xdr:from>
    <xdr:to>
      <xdr:col>0</xdr:col>
      <xdr:colOff>704850</xdr:colOff>
      <xdr:row>18</xdr:row>
      <xdr:rowOff>161925</xdr:rowOff>
    </xdr:to>
    <xdr:pic>
      <xdr:nvPicPr>
        <xdr:cNvPr id="7" name="Picture 121" descr="https://cef.sri.gob.ec/virtualcef/pluginfile.php/17665/mod_page/content/63/ecuador.png">
          <a:extLst>
            <a:ext uri="{FF2B5EF4-FFF2-40B4-BE49-F238E27FC236}">
              <a16:creationId xmlns:a16="http://schemas.microsoft.com/office/drawing/2014/main" id="{FEA3CC8D-8818-4384-8898-ACCC2B9D9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14350" y="3362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19</xdr:row>
      <xdr:rowOff>38100</xdr:rowOff>
    </xdr:from>
    <xdr:to>
      <xdr:col>0</xdr:col>
      <xdr:colOff>704850</xdr:colOff>
      <xdr:row>19</xdr:row>
      <xdr:rowOff>161925</xdr:rowOff>
    </xdr:to>
    <xdr:pic>
      <xdr:nvPicPr>
        <xdr:cNvPr id="8" name="Picture 122" descr="https://cef.sri.gob.ec/virtualcef/pluginfile.php/17665/mod_page/content/63/el-salvador.png">
          <a:extLst>
            <a:ext uri="{FF2B5EF4-FFF2-40B4-BE49-F238E27FC236}">
              <a16:creationId xmlns:a16="http://schemas.microsoft.com/office/drawing/2014/main" id="{8FBA3FC2-5231-4E02-94B5-8DE9A676D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514350" y="35433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20</xdr:row>
      <xdr:rowOff>38100</xdr:rowOff>
    </xdr:from>
    <xdr:to>
      <xdr:col>0</xdr:col>
      <xdr:colOff>704850</xdr:colOff>
      <xdr:row>20</xdr:row>
      <xdr:rowOff>161925</xdr:rowOff>
    </xdr:to>
    <xdr:pic>
      <xdr:nvPicPr>
        <xdr:cNvPr id="9" name="Picture 123" descr="https://cef.sri.gob.ec/virtualcef/pluginfile.php/17665/mod_page/content/63/guatemala.png">
          <a:extLst>
            <a:ext uri="{FF2B5EF4-FFF2-40B4-BE49-F238E27FC236}">
              <a16:creationId xmlns:a16="http://schemas.microsoft.com/office/drawing/2014/main" id="{181BB929-D720-476A-8DA5-934273798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/>
        <a:srcRect/>
        <a:stretch>
          <a:fillRect/>
        </a:stretch>
      </xdr:blipFill>
      <xdr:spPr bwMode="auto">
        <a:xfrm>
          <a:off x="514350" y="37242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21</xdr:row>
      <xdr:rowOff>38100</xdr:rowOff>
    </xdr:from>
    <xdr:to>
      <xdr:col>0</xdr:col>
      <xdr:colOff>704850</xdr:colOff>
      <xdr:row>21</xdr:row>
      <xdr:rowOff>161925</xdr:rowOff>
    </xdr:to>
    <xdr:pic>
      <xdr:nvPicPr>
        <xdr:cNvPr id="10" name="Picture 124" descr="https://cef.sri.gob.ec/virtualcef/pluginfile.php/17665/mod_page/content/63/honduras.png">
          <a:extLst>
            <a:ext uri="{FF2B5EF4-FFF2-40B4-BE49-F238E27FC236}">
              <a16:creationId xmlns:a16="http://schemas.microsoft.com/office/drawing/2014/main" id="{48571EBB-A2CB-4783-ADD3-583BF63B0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514350" y="39052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22</xdr:row>
      <xdr:rowOff>38100</xdr:rowOff>
    </xdr:from>
    <xdr:to>
      <xdr:col>0</xdr:col>
      <xdr:colOff>704850</xdr:colOff>
      <xdr:row>22</xdr:row>
      <xdr:rowOff>161925</xdr:rowOff>
    </xdr:to>
    <xdr:pic>
      <xdr:nvPicPr>
        <xdr:cNvPr id="11" name="Picture 125" descr="https://cef.sri.gob.ec/virtualcef/pluginfile.php/17665/mod_page/content/63/mexico.png">
          <a:extLst>
            <a:ext uri="{FF2B5EF4-FFF2-40B4-BE49-F238E27FC236}">
              <a16:creationId xmlns:a16="http://schemas.microsoft.com/office/drawing/2014/main" id="{53EB7899-4BD6-4132-96CD-5DEC2C1DD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/>
        <a:srcRect/>
        <a:stretch>
          <a:fillRect/>
        </a:stretch>
      </xdr:blipFill>
      <xdr:spPr bwMode="auto">
        <a:xfrm>
          <a:off x="514350" y="40862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23</xdr:row>
      <xdr:rowOff>38100</xdr:rowOff>
    </xdr:from>
    <xdr:to>
      <xdr:col>0</xdr:col>
      <xdr:colOff>704850</xdr:colOff>
      <xdr:row>23</xdr:row>
      <xdr:rowOff>161925</xdr:rowOff>
    </xdr:to>
    <xdr:pic>
      <xdr:nvPicPr>
        <xdr:cNvPr id="12" name="Picture 126" descr="https://cef.sri.gob.ec/virtualcef/pluginfile.php/17665/mod_page/content/63/nicaragua.png">
          <a:extLst>
            <a:ext uri="{FF2B5EF4-FFF2-40B4-BE49-F238E27FC236}">
              <a16:creationId xmlns:a16="http://schemas.microsoft.com/office/drawing/2014/main" id="{5D5B1102-EF7D-4497-98BC-DE306047A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/>
        <a:srcRect/>
        <a:stretch>
          <a:fillRect/>
        </a:stretch>
      </xdr:blipFill>
      <xdr:spPr bwMode="auto">
        <a:xfrm>
          <a:off x="514350" y="42672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24</xdr:row>
      <xdr:rowOff>38100</xdr:rowOff>
    </xdr:from>
    <xdr:to>
      <xdr:col>0</xdr:col>
      <xdr:colOff>704850</xdr:colOff>
      <xdr:row>24</xdr:row>
      <xdr:rowOff>161925</xdr:rowOff>
    </xdr:to>
    <xdr:pic>
      <xdr:nvPicPr>
        <xdr:cNvPr id="13" name="Picture 127" descr="https://cef.sri.gob.ec/virtualcef/pluginfile.php/17665/mod_page/content/63/panama.png">
          <a:extLst>
            <a:ext uri="{FF2B5EF4-FFF2-40B4-BE49-F238E27FC236}">
              <a16:creationId xmlns:a16="http://schemas.microsoft.com/office/drawing/2014/main" id="{C73A5CDA-9F44-49D6-82A3-3C65E19CB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/>
        <a:srcRect/>
        <a:stretch>
          <a:fillRect/>
        </a:stretch>
      </xdr:blipFill>
      <xdr:spPr bwMode="auto">
        <a:xfrm>
          <a:off x="514350" y="44481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25</xdr:row>
      <xdr:rowOff>38100</xdr:rowOff>
    </xdr:from>
    <xdr:to>
      <xdr:col>0</xdr:col>
      <xdr:colOff>704850</xdr:colOff>
      <xdr:row>25</xdr:row>
      <xdr:rowOff>161925</xdr:rowOff>
    </xdr:to>
    <xdr:pic>
      <xdr:nvPicPr>
        <xdr:cNvPr id="14" name="Picture 128" descr="https://cef.sri.gob.ec/virtualcef/pluginfile.php/17665/mod_page/content/63/paraguay.png">
          <a:extLst>
            <a:ext uri="{FF2B5EF4-FFF2-40B4-BE49-F238E27FC236}">
              <a16:creationId xmlns:a16="http://schemas.microsoft.com/office/drawing/2014/main" id="{0EF93DA6-6B22-4340-B2C5-45B6A8BA1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514350" y="46291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26</xdr:row>
      <xdr:rowOff>38100</xdr:rowOff>
    </xdr:from>
    <xdr:to>
      <xdr:col>0</xdr:col>
      <xdr:colOff>704850</xdr:colOff>
      <xdr:row>26</xdr:row>
      <xdr:rowOff>161925</xdr:rowOff>
    </xdr:to>
    <xdr:pic>
      <xdr:nvPicPr>
        <xdr:cNvPr id="15" name="Picture 129" descr="https://cef.sri.gob.ec/virtualcef/pluginfile.php/17665/mod_page/content/63/peru.png">
          <a:extLst>
            <a:ext uri="{FF2B5EF4-FFF2-40B4-BE49-F238E27FC236}">
              <a16:creationId xmlns:a16="http://schemas.microsoft.com/office/drawing/2014/main" id="{368847BE-54AA-43AC-A1FF-B4DB09D38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/>
        <a:srcRect/>
        <a:stretch>
          <a:fillRect/>
        </a:stretch>
      </xdr:blipFill>
      <xdr:spPr bwMode="auto">
        <a:xfrm>
          <a:off x="514350" y="48101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27</xdr:row>
      <xdr:rowOff>38100</xdr:rowOff>
    </xdr:from>
    <xdr:to>
      <xdr:col>0</xdr:col>
      <xdr:colOff>704850</xdr:colOff>
      <xdr:row>27</xdr:row>
      <xdr:rowOff>161925</xdr:rowOff>
    </xdr:to>
    <xdr:pic>
      <xdr:nvPicPr>
        <xdr:cNvPr id="16" name="Picture 130" descr="https://cef.sri.gob.ec/virtualcef/pluginfile.php/17665/mod_page/content/63/republica-dominicana.png">
          <a:extLst>
            <a:ext uri="{FF2B5EF4-FFF2-40B4-BE49-F238E27FC236}">
              <a16:creationId xmlns:a16="http://schemas.microsoft.com/office/drawing/2014/main" id="{EDD62C76-7BDF-4276-9E62-5D8039977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/>
        <a:srcRect/>
        <a:stretch>
          <a:fillRect/>
        </a:stretch>
      </xdr:blipFill>
      <xdr:spPr bwMode="auto">
        <a:xfrm>
          <a:off x="514350" y="49911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28</xdr:row>
      <xdr:rowOff>38100</xdr:rowOff>
    </xdr:from>
    <xdr:to>
      <xdr:col>0</xdr:col>
      <xdr:colOff>704850</xdr:colOff>
      <xdr:row>28</xdr:row>
      <xdr:rowOff>161925</xdr:rowOff>
    </xdr:to>
    <xdr:pic>
      <xdr:nvPicPr>
        <xdr:cNvPr id="17" name="Picture 131" descr="https://cef.sri.gob.ec/virtualcef/pluginfile.php/17665/mod_page/content/63/uruguay.png">
          <a:extLst>
            <a:ext uri="{FF2B5EF4-FFF2-40B4-BE49-F238E27FC236}">
              <a16:creationId xmlns:a16="http://schemas.microsoft.com/office/drawing/2014/main" id="{42BE017D-4DB2-4AA2-A1BA-1CBC174BD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/>
        <a:srcRect/>
        <a:stretch>
          <a:fillRect/>
        </a:stretch>
      </xdr:blipFill>
      <xdr:spPr bwMode="auto">
        <a:xfrm>
          <a:off x="514350" y="51720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38</xdr:row>
      <xdr:rowOff>47625</xdr:rowOff>
    </xdr:from>
    <xdr:to>
      <xdr:col>0</xdr:col>
      <xdr:colOff>704850</xdr:colOff>
      <xdr:row>38</xdr:row>
      <xdr:rowOff>171450</xdr:rowOff>
    </xdr:to>
    <xdr:pic>
      <xdr:nvPicPr>
        <xdr:cNvPr id="18" name="Picture 132" descr="https://cef.sri.gob.ec/virtualcef/pluginfile.php/17665/mod_page/content/63/germany.png">
          <a:extLst>
            <a:ext uri="{FF2B5EF4-FFF2-40B4-BE49-F238E27FC236}">
              <a16:creationId xmlns:a16="http://schemas.microsoft.com/office/drawing/2014/main" id="{E24F7851-029E-476E-BA77-90F29E9AA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/>
        <a:srcRect/>
        <a:stretch>
          <a:fillRect/>
        </a:stretch>
      </xdr:blipFill>
      <xdr:spPr bwMode="auto">
        <a:xfrm>
          <a:off x="514350" y="73056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39</xdr:row>
      <xdr:rowOff>47625</xdr:rowOff>
    </xdr:from>
    <xdr:to>
      <xdr:col>0</xdr:col>
      <xdr:colOff>704850</xdr:colOff>
      <xdr:row>39</xdr:row>
      <xdr:rowOff>171450</xdr:rowOff>
    </xdr:to>
    <xdr:pic>
      <xdr:nvPicPr>
        <xdr:cNvPr id="19" name="Picture 133" descr="https://cef.sri.gob.ec/virtualcef/pluginfile.php/17665/mod_page/content/63/austria.png">
          <a:extLst>
            <a:ext uri="{FF2B5EF4-FFF2-40B4-BE49-F238E27FC236}">
              <a16:creationId xmlns:a16="http://schemas.microsoft.com/office/drawing/2014/main" id="{085CA2C2-475E-42EF-B896-99F38E992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/>
        <a:srcRect/>
        <a:stretch>
          <a:fillRect/>
        </a:stretch>
      </xdr:blipFill>
      <xdr:spPr bwMode="auto">
        <a:xfrm>
          <a:off x="514350" y="74866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40</xdr:row>
      <xdr:rowOff>47625</xdr:rowOff>
    </xdr:from>
    <xdr:to>
      <xdr:col>0</xdr:col>
      <xdr:colOff>704850</xdr:colOff>
      <xdr:row>40</xdr:row>
      <xdr:rowOff>171450</xdr:rowOff>
    </xdr:to>
    <xdr:pic>
      <xdr:nvPicPr>
        <xdr:cNvPr id="20" name="Picture 134" descr="https://cef.sri.gob.ec/virtualcef/pluginfile.php/17665/mod_page/content/63/belgica.png">
          <a:extLst>
            <a:ext uri="{FF2B5EF4-FFF2-40B4-BE49-F238E27FC236}">
              <a16:creationId xmlns:a16="http://schemas.microsoft.com/office/drawing/2014/main" id="{0A461ED1-55CD-4F8B-8A6D-C4A5AE160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/>
        <a:srcRect/>
        <a:stretch>
          <a:fillRect/>
        </a:stretch>
      </xdr:blipFill>
      <xdr:spPr bwMode="auto">
        <a:xfrm>
          <a:off x="514350" y="76676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41</xdr:row>
      <xdr:rowOff>47625</xdr:rowOff>
    </xdr:from>
    <xdr:to>
      <xdr:col>0</xdr:col>
      <xdr:colOff>704850</xdr:colOff>
      <xdr:row>41</xdr:row>
      <xdr:rowOff>171450</xdr:rowOff>
    </xdr:to>
    <xdr:pic>
      <xdr:nvPicPr>
        <xdr:cNvPr id="21" name="Picture 135" descr="https://cef.sri.gob.ec/virtualcef/pluginfile.php/17665/mod_page/content/63/dinamarca.png">
          <a:extLst>
            <a:ext uri="{FF2B5EF4-FFF2-40B4-BE49-F238E27FC236}">
              <a16:creationId xmlns:a16="http://schemas.microsoft.com/office/drawing/2014/main" id="{E5CDB98D-64B3-45EB-BEDF-4882658A6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/>
        <a:srcRect/>
        <a:stretch>
          <a:fillRect/>
        </a:stretch>
      </xdr:blipFill>
      <xdr:spPr bwMode="auto">
        <a:xfrm>
          <a:off x="514350" y="78486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42</xdr:row>
      <xdr:rowOff>47625</xdr:rowOff>
    </xdr:from>
    <xdr:to>
      <xdr:col>0</xdr:col>
      <xdr:colOff>704850</xdr:colOff>
      <xdr:row>42</xdr:row>
      <xdr:rowOff>171450</xdr:rowOff>
    </xdr:to>
    <xdr:pic>
      <xdr:nvPicPr>
        <xdr:cNvPr id="22" name="Picture 136" descr="https://cef.sri.gob.ec/virtualcef/pluginfile.php/17665/mod_page/content/63/Slovenia.png">
          <a:extLst>
            <a:ext uri="{FF2B5EF4-FFF2-40B4-BE49-F238E27FC236}">
              <a16:creationId xmlns:a16="http://schemas.microsoft.com/office/drawing/2014/main" id="{05E13A3B-A556-414D-BAAE-D48C4037B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/>
        <a:srcRect/>
        <a:stretch>
          <a:fillRect/>
        </a:stretch>
      </xdr:blipFill>
      <xdr:spPr bwMode="auto">
        <a:xfrm>
          <a:off x="514350" y="80295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43</xdr:row>
      <xdr:rowOff>47625</xdr:rowOff>
    </xdr:from>
    <xdr:to>
      <xdr:col>0</xdr:col>
      <xdr:colOff>704850</xdr:colOff>
      <xdr:row>43</xdr:row>
      <xdr:rowOff>171450</xdr:rowOff>
    </xdr:to>
    <xdr:pic>
      <xdr:nvPicPr>
        <xdr:cNvPr id="23" name="Picture 137" descr="https://cef.sri.gob.ec/virtualcef/pluginfile.php/17665/mod_page/content/63/Spain.png">
          <a:extLst>
            <a:ext uri="{FF2B5EF4-FFF2-40B4-BE49-F238E27FC236}">
              <a16:creationId xmlns:a16="http://schemas.microsoft.com/office/drawing/2014/main" id="{0B12455B-F981-4C6D-B5C6-BA09CC81D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/>
        <a:srcRect/>
        <a:stretch>
          <a:fillRect/>
        </a:stretch>
      </xdr:blipFill>
      <xdr:spPr bwMode="auto">
        <a:xfrm>
          <a:off x="514350" y="82105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44</xdr:row>
      <xdr:rowOff>47625</xdr:rowOff>
    </xdr:from>
    <xdr:to>
      <xdr:col>0</xdr:col>
      <xdr:colOff>704850</xdr:colOff>
      <xdr:row>44</xdr:row>
      <xdr:rowOff>171450</xdr:rowOff>
    </xdr:to>
    <xdr:pic>
      <xdr:nvPicPr>
        <xdr:cNvPr id="24" name="Picture 138" descr="https://cef.sri.gob.ec/virtualcef/pluginfile.php/17665/mod_page/content/63/estonia.png">
          <a:extLst>
            <a:ext uri="{FF2B5EF4-FFF2-40B4-BE49-F238E27FC236}">
              <a16:creationId xmlns:a16="http://schemas.microsoft.com/office/drawing/2014/main" id="{DD07847D-7001-4BEC-8BBF-0B3011D31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/>
        <a:srcRect/>
        <a:stretch>
          <a:fillRect/>
        </a:stretch>
      </xdr:blipFill>
      <xdr:spPr bwMode="auto">
        <a:xfrm>
          <a:off x="514350" y="83915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45</xdr:row>
      <xdr:rowOff>47625</xdr:rowOff>
    </xdr:from>
    <xdr:to>
      <xdr:col>0</xdr:col>
      <xdr:colOff>704850</xdr:colOff>
      <xdr:row>45</xdr:row>
      <xdr:rowOff>171450</xdr:rowOff>
    </xdr:to>
    <xdr:pic>
      <xdr:nvPicPr>
        <xdr:cNvPr id="25" name="Picture 139" descr="https://cef.sri.gob.ec/virtualcef/pluginfile.php/17665/mod_page/content/63/finlandia.png">
          <a:extLst>
            <a:ext uri="{FF2B5EF4-FFF2-40B4-BE49-F238E27FC236}">
              <a16:creationId xmlns:a16="http://schemas.microsoft.com/office/drawing/2014/main" id="{803AB78A-4B0F-4987-A188-AB4111A48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/>
        <a:srcRect/>
        <a:stretch>
          <a:fillRect/>
        </a:stretch>
      </xdr:blipFill>
      <xdr:spPr bwMode="auto">
        <a:xfrm>
          <a:off x="514350" y="85725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46</xdr:row>
      <xdr:rowOff>47625</xdr:rowOff>
    </xdr:from>
    <xdr:to>
      <xdr:col>0</xdr:col>
      <xdr:colOff>704850</xdr:colOff>
      <xdr:row>46</xdr:row>
      <xdr:rowOff>171450</xdr:rowOff>
    </xdr:to>
    <xdr:pic>
      <xdr:nvPicPr>
        <xdr:cNvPr id="26" name="Picture 140" descr="https://cef.sri.gob.ec/virtualcef/pluginfile.php/17665/mod_page/content/63/francia.png">
          <a:extLst>
            <a:ext uri="{FF2B5EF4-FFF2-40B4-BE49-F238E27FC236}">
              <a16:creationId xmlns:a16="http://schemas.microsoft.com/office/drawing/2014/main" id="{1BFD0B9E-424C-46A5-BDB5-BDD71EE96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/>
        <a:srcRect/>
        <a:stretch>
          <a:fillRect/>
        </a:stretch>
      </xdr:blipFill>
      <xdr:spPr bwMode="auto">
        <a:xfrm>
          <a:off x="514350" y="87534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47</xdr:row>
      <xdr:rowOff>47625</xdr:rowOff>
    </xdr:from>
    <xdr:to>
      <xdr:col>0</xdr:col>
      <xdr:colOff>704850</xdr:colOff>
      <xdr:row>47</xdr:row>
      <xdr:rowOff>171450</xdr:rowOff>
    </xdr:to>
    <xdr:pic>
      <xdr:nvPicPr>
        <xdr:cNvPr id="27" name="Picture 141" descr="https://cef.sri.gob.ec/virtualcef/pluginfile.php/17665/mod_page/content/63/grecia.png">
          <a:extLst>
            <a:ext uri="{FF2B5EF4-FFF2-40B4-BE49-F238E27FC236}">
              <a16:creationId xmlns:a16="http://schemas.microsoft.com/office/drawing/2014/main" id="{AA0C45E5-0293-4BB6-8E12-0B42A7AB1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/>
        <a:srcRect/>
        <a:stretch>
          <a:fillRect/>
        </a:stretch>
      </xdr:blipFill>
      <xdr:spPr bwMode="auto">
        <a:xfrm>
          <a:off x="514350" y="89344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48</xdr:row>
      <xdr:rowOff>47625</xdr:rowOff>
    </xdr:from>
    <xdr:to>
      <xdr:col>0</xdr:col>
      <xdr:colOff>704850</xdr:colOff>
      <xdr:row>48</xdr:row>
      <xdr:rowOff>171450</xdr:rowOff>
    </xdr:to>
    <xdr:pic>
      <xdr:nvPicPr>
        <xdr:cNvPr id="28" name="Picture 142" descr="https://cef.sri.gob.ec/virtualcef/pluginfile.php/17665/mod_page/content/63/hungria.png">
          <a:extLst>
            <a:ext uri="{FF2B5EF4-FFF2-40B4-BE49-F238E27FC236}">
              <a16:creationId xmlns:a16="http://schemas.microsoft.com/office/drawing/2014/main" id="{CAB3BE80-A2CA-4646-AF33-974A4C603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/>
        <a:srcRect/>
        <a:stretch>
          <a:fillRect/>
        </a:stretch>
      </xdr:blipFill>
      <xdr:spPr bwMode="auto">
        <a:xfrm>
          <a:off x="514350" y="91154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49</xdr:row>
      <xdr:rowOff>47625</xdr:rowOff>
    </xdr:from>
    <xdr:to>
      <xdr:col>0</xdr:col>
      <xdr:colOff>704850</xdr:colOff>
      <xdr:row>49</xdr:row>
      <xdr:rowOff>171450</xdr:rowOff>
    </xdr:to>
    <xdr:pic>
      <xdr:nvPicPr>
        <xdr:cNvPr id="29" name="Picture 143" descr="https://cef.sri.gob.ec/virtualcef/pluginfile.php/17665/mod_page/content/63/islandia.png">
          <a:extLst>
            <a:ext uri="{FF2B5EF4-FFF2-40B4-BE49-F238E27FC236}">
              <a16:creationId xmlns:a16="http://schemas.microsoft.com/office/drawing/2014/main" id="{87BADA91-E46B-4E37-9567-F4B6F366D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/>
        <a:srcRect/>
        <a:stretch>
          <a:fillRect/>
        </a:stretch>
      </xdr:blipFill>
      <xdr:spPr bwMode="auto">
        <a:xfrm>
          <a:off x="514350" y="92964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50</xdr:row>
      <xdr:rowOff>47625</xdr:rowOff>
    </xdr:from>
    <xdr:to>
      <xdr:col>0</xdr:col>
      <xdr:colOff>704850</xdr:colOff>
      <xdr:row>50</xdr:row>
      <xdr:rowOff>171450</xdr:rowOff>
    </xdr:to>
    <xdr:pic>
      <xdr:nvPicPr>
        <xdr:cNvPr id="30" name="Picture 144" descr="https://cef.sri.gob.ec/virtualcef/pluginfile.php/17665/mod_page/content/63/irlanda.png">
          <a:extLst>
            <a:ext uri="{FF2B5EF4-FFF2-40B4-BE49-F238E27FC236}">
              <a16:creationId xmlns:a16="http://schemas.microsoft.com/office/drawing/2014/main" id="{A4BE9D8A-6B02-47BD-A324-9F3936077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/>
        <a:srcRect/>
        <a:stretch>
          <a:fillRect/>
        </a:stretch>
      </xdr:blipFill>
      <xdr:spPr bwMode="auto">
        <a:xfrm>
          <a:off x="514350" y="94773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51</xdr:row>
      <xdr:rowOff>47625</xdr:rowOff>
    </xdr:from>
    <xdr:to>
      <xdr:col>0</xdr:col>
      <xdr:colOff>704850</xdr:colOff>
      <xdr:row>51</xdr:row>
      <xdr:rowOff>171450</xdr:rowOff>
    </xdr:to>
    <xdr:pic>
      <xdr:nvPicPr>
        <xdr:cNvPr id="31" name="Picture 145" descr="https://cef.sri.gob.ec/virtualcef/pluginfile.php/17665/mod_page/content/63/italia.png">
          <a:extLst>
            <a:ext uri="{FF2B5EF4-FFF2-40B4-BE49-F238E27FC236}">
              <a16:creationId xmlns:a16="http://schemas.microsoft.com/office/drawing/2014/main" id="{F5707BA2-E68B-49ED-9754-A9EE47BC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/>
        <a:srcRect/>
        <a:stretch>
          <a:fillRect/>
        </a:stretch>
      </xdr:blipFill>
      <xdr:spPr bwMode="auto">
        <a:xfrm>
          <a:off x="514350" y="96583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52</xdr:row>
      <xdr:rowOff>47625</xdr:rowOff>
    </xdr:from>
    <xdr:to>
      <xdr:col>0</xdr:col>
      <xdr:colOff>704850</xdr:colOff>
      <xdr:row>52</xdr:row>
      <xdr:rowOff>171450</xdr:rowOff>
    </xdr:to>
    <xdr:pic>
      <xdr:nvPicPr>
        <xdr:cNvPr id="32" name="Picture 146" descr="https://cef.sri.gob.ec/virtualcef/pluginfile.php/17665/mod_page/content/63/luxemburgo.png">
          <a:extLst>
            <a:ext uri="{FF2B5EF4-FFF2-40B4-BE49-F238E27FC236}">
              <a16:creationId xmlns:a16="http://schemas.microsoft.com/office/drawing/2014/main" id="{6A62341C-2F3B-4608-B21B-7D58C9F7C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/>
        <a:srcRect/>
        <a:stretch>
          <a:fillRect/>
        </a:stretch>
      </xdr:blipFill>
      <xdr:spPr bwMode="auto">
        <a:xfrm>
          <a:off x="514350" y="9839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53</xdr:row>
      <xdr:rowOff>47625</xdr:rowOff>
    </xdr:from>
    <xdr:to>
      <xdr:col>0</xdr:col>
      <xdr:colOff>704850</xdr:colOff>
      <xdr:row>53</xdr:row>
      <xdr:rowOff>171450</xdr:rowOff>
    </xdr:to>
    <xdr:pic>
      <xdr:nvPicPr>
        <xdr:cNvPr id="33" name="Picture 147" descr="https://cef.sri.gob.ec/virtualcef/pluginfile.php/17665/mod_page/content/63/Nueva-zelanda.png">
          <a:extLst>
            <a:ext uri="{FF2B5EF4-FFF2-40B4-BE49-F238E27FC236}">
              <a16:creationId xmlns:a16="http://schemas.microsoft.com/office/drawing/2014/main" id="{20931BDC-5861-4213-965F-63892E346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/>
        <a:srcRect/>
        <a:stretch>
          <a:fillRect/>
        </a:stretch>
      </xdr:blipFill>
      <xdr:spPr bwMode="auto">
        <a:xfrm>
          <a:off x="514350" y="100203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54</xdr:row>
      <xdr:rowOff>47625</xdr:rowOff>
    </xdr:from>
    <xdr:to>
      <xdr:col>0</xdr:col>
      <xdr:colOff>704850</xdr:colOff>
      <xdr:row>54</xdr:row>
      <xdr:rowOff>171450</xdr:rowOff>
    </xdr:to>
    <xdr:pic>
      <xdr:nvPicPr>
        <xdr:cNvPr id="34" name="Picture 148" descr="https://cef.sri.gob.ec/virtualcef/pluginfile.php/17665/mod_page/content/63/noruega.png">
          <a:extLst>
            <a:ext uri="{FF2B5EF4-FFF2-40B4-BE49-F238E27FC236}">
              <a16:creationId xmlns:a16="http://schemas.microsoft.com/office/drawing/2014/main" id="{84C8C282-F182-409E-A504-C1E9FE6A5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/>
        <a:srcRect/>
        <a:stretch>
          <a:fillRect/>
        </a:stretch>
      </xdr:blipFill>
      <xdr:spPr bwMode="auto">
        <a:xfrm>
          <a:off x="514350" y="102012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55</xdr:row>
      <xdr:rowOff>47625</xdr:rowOff>
    </xdr:from>
    <xdr:to>
      <xdr:col>0</xdr:col>
      <xdr:colOff>704850</xdr:colOff>
      <xdr:row>55</xdr:row>
      <xdr:rowOff>171450</xdr:rowOff>
    </xdr:to>
    <xdr:pic>
      <xdr:nvPicPr>
        <xdr:cNvPr id="35" name="Picture 149" descr="https://cef.sri.gob.ec/virtualcef/pluginfile.php/17665/mod_page/content/63/portugal.png">
          <a:extLst>
            <a:ext uri="{FF2B5EF4-FFF2-40B4-BE49-F238E27FC236}">
              <a16:creationId xmlns:a16="http://schemas.microsoft.com/office/drawing/2014/main" id="{F99CA956-762E-49C0-9227-A0BF0F5EE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/>
        <a:srcRect/>
        <a:stretch>
          <a:fillRect/>
        </a:stretch>
      </xdr:blipFill>
      <xdr:spPr bwMode="auto">
        <a:xfrm>
          <a:off x="514350" y="103822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56</xdr:row>
      <xdr:rowOff>47625</xdr:rowOff>
    </xdr:from>
    <xdr:to>
      <xdr:col>0</xdr:col>
      <xdr:colOff>704850</xdr:colOff>
      <xdr:row>56</xdr:row>
      <xdr:rowOff>171450</xdr:rowOff>
    </xdr:to>
    <xdr:pic>
      <xdr:nvPicPr>
        <xdr:cNvPr id="36" name="Picture 150" descr="https://cef.sri.gob.ec/virtualcef/pluginfile.php/17665/mod_page/content/63/United-Kingdom.png">
          <a:extLst>
            <a:ext uri="{FF2B5EF4-FFF2-40B4-BE49-F238E27FC236}">
              <a16:creationId xmlns:a16="http://schemas.microsoft.com/office/drawing/2014/main" id="{A8B79CE8-AFA2-4B6E-A7B3-762D50B1A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/>
        <a:srcRect/>
        <a:stretch>
          <a:fillRect/>
        </a:stretch>
      </xdr:blipFill>
      <xdr:spPr bwMode="auto">
        <a:xfrm>
          <a:off x="514350" y="105632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57</xdr:row>
      <xdr:rowOff>47625</xdr:rowOff>
    </xdr:from>
    <xdr:to>
      <xdr:col>0</xdr:col>
      <xdr:colOff>704850</xdr:colOff>
      <xdr:row>57</xdr:row>
      <xdr:rowOff>171450</xdr:rowOff>
    </xdr:to>
    <xdr:pic>
      <xdr:nvPicPr>
        <xdr:cNvPr id="37" name="Picture 151" descr="https://cef.sri.gob.ec/virtualcef/pluginfile.php/17665/mod_page/content/63/republica-checa.png">
          <a:extLst>
            <a:ext uri="{FF2B5EF4-FFF2-40B4-BE49-F238E27FC236}">
              <a16:creationId xmlns:a16="http://schemas.microsoft.com/office/drawing/2014/main" id="{0AACD9B6-DD56-477E-8003-BE585291F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/>
        <a:srcRect/>
        <a:stretch>
          <a:fillRect/>
        </a:stretch>
      </xdr:blipFill>
      <xdr:spPr bwMode="auto">
        <a:xfrm>
          <a:off x="514350" y="107442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58</xdr:row>
      <xdr:rowOff>47625</xdr:rowOff>
    </xdr:from>
    <xdr:to>
      <xdr:col>0</xdr:col>
      <xdr:colOff>704850</xdr:colOff>
      <xdr:row>58</xdr:row>
      <xdr:rowOff>171450</xdr:rowOff>
    </xdr:to>
    <xdr:pic>
      <xdr:nvPicPr>
        <xdr:cNvPr id="38" name="Picture 152" descr="https://cef.sri.gob.ec/virtualcef/pluginfile.php/17665/mod_page/content/63/slovaquia-republic.png">
          <a:extLst>
            <a:ext uri="{FF2B5EF4-FFF2-40B4-BE49-F238E27FC236}">
              <a16:creationId xmlns:a16="http://schemas.microsoft.com/office/drawing/2014/main" id="{C182A190-0600-4EB3-B28A-41A8C558E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/>
        <a:srcRect/>
        <a:stretch>
          <a:fillRect/>
        </a:stretch>
      </xdr:blipFill>
      <xdr:spPr bwMode="auto">
        <a:xfrm>
          <a:off x="514350" y="109251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59</xdr:row>
      <xdr:rowOff>47625</xdr:rowOff>
    </xdr:from>
    <xdr:to>
      <xdr:col>0</xdr:col>
      <xdr:colOff>704850</xdr:colOff>
      <xdr:row>59</xdr:row>
      <xdr:rowOff>171450</xdr:rowOff>
    </xdr:to>
    <xdr:pic>
      <xdr:nvPicPr>
        <xdr:cNvPr id="39" name="Picture 153" descr="https://cef.sri.gob.ec/virtualcef/pluginfile.php/17665/mod_page/content/63/sweden.png">
          <a:extLst>
            <a:ext uri="{FF2B5EF4-FFF2-40B4-BE49-F238E27FC236}">
              <a16:creationId xmlns:a16="http://schemas.microsoft.com/office/drawing/2014/main" id="{025E85E4-1108-47F5-8516-9838B69EF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/>
        <a:srcRect/>
        <a:stretch>
          <a:fillRect/>
        </a:stretch>
      </xdr:blipFill>
      <xdr:spPr bwMode="auto">
        <a:xfrm>
          <a:off x="514350" y="111061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60</xdr:row>
      <xdr:rowOff>47625</xdr:rowOff>
    </xdr:from>
    <xdr:to>
      <xdr:col>0</xdr:col>
      <xdr:colOff>704850</xdr:colOff>
      <xdr:row>60</xdr:row>
      <xdr:rowOff>171450</xdr:rowOff>
    </xdr:to>
    <xdr:pic>
      <xdr:nvPicPr>
        <xdr:cNvPr id="40" name="Picture 154" descr="https://cef.sri.gob.ec/virtualcef/pluginfile.php/17665/mod_page/content/63/Switzerland.png">
          <a:extLst>
            <a:ext uri="{FF2B5EF4-FFF2-40B4-BE49-F238E27FC236}">
              <a16:creationId xmlns:a16="http://schemas.microsoft.com/office/drawing/2014/main" id="{AB01D751-9B29-4DC9-993F-5D1137C27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/>
        <a:srcRect/>
        <a:stretch>
          <a:fillRect/>
        </a:stretch>
      </xdr:blipFill>
      <xdr:spPr bwMode="auto">
        <a:xfrm>
          <a:off x="514350" y="112871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61</xdr:row>
      <xdr:rowOff>47625</xdr:rowOff>
    </xdr:from>
    <xdr:to>
      <xdr:col>0</xdr:col>
      <xdr:colOff>704850</xdr:colOff>
      <xdr:row>61</xdr:row>
      <xdr:rowOff>171450</xdr:rowOff>
    </xdr:to>
    <xdr:pic>
      <xdr:nvPicPr>
        <xdr:cNvPr id="41" name="Picture 155" descr="https://cef.sri.gob.ec/virtualcef/pluginfile.php/17665/mod_page/content/63/Turkey.png">
          <a:extLst>
            <a:ext uri="{FF2B5EF4-FFF2-40B4-BE49-F238E27FC236}">
              <a16:creationId xmlns:a16="http://schemas.microsoft.com/office/drawing/2014/main" id="{956C002A-07B8-4BA7-B550-EF7C2185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/>
        <a:srcRect/>
        <a:stretch>
          <a:fillRect/>
        </a:stretch>
      </xdr:blipFill>
      <xdr:spPr bwMode="auto">
        <a:xfrm>
          <a:off x="514350" y="114681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197860</xdr:colOff>
      <xdr:row>2</xdr:row>
      <xdr:rowOff>182684</xdr:rowOff>
    </xdr:from>
    <xdr:to>
      <xdr:col>15</xdr:col>
      <xdr:colOff>154317</xdr:colOff>
      <xdr:row>3</xdr:row>
      <xdr:rowOff>356856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9E072475-73BC-43D4-9F80-0B17AB4A8A98}"/>
            </a:ext>
          </a:extLst>
        </xdr:cNvPr>
        <xdr:cNvSpPr txBox="1"/>
      </xdr:nvSpPr>
      <xdr:spPr>
        <a:xfrm>
          <a:off x="5644749" y="577795"/>
          <a:ext cx="3512457" cy="3717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_tradnl" sz="1600" b="1">
              <a:solidFill>
                <a:srgbClr val="ED7D31"/>
              </a:solidFill>
              <a:latin typeface="Gotham Medium" panose="02000604030000020004" pitchFamily="2" charset="0"/>
              <a:cs typeface="Arial" panose="020B0604020202020204" pitchFamily="34" charset="0"/>
            </a:rPr>
            <a:t>(1)</a:t>
          </a:r>
        </a:p>
      </xdr:txBody>
    </xdr:sp>
    <xdr:clientData/>
  </xdr:twoCellAnchor>
  <xdr:twoCellAnchor editAs="oneCell">
    <xdr:from>
      <xdr:col>3</xdr:col>
      <xdr:colOff>62728</xdr:colOff>
      <xdr:row>1</xdr:row>
      <xdr:rowOff>158749</xdr:rowOff>
    </xdr:from>
    <xdr:to>
      <xdr:col>6</xdr:col>
      <xdr:colOff>97680</xdr:colOff>
      <xdr:row>5</xdr:row>
      <xdr:rowOff>88900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57126CFF-0625-4A78-AA79-037762026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1612" b="11612"/>
        <a:stretch/>
      </xdr:blipFill>
      <xdr:spPr>
        <a:xfrm>
          <a:off x="2958328" y="349249"/>
          <a:ext cx="1558952" cy="1022351"/>
        </a:xfrm>
        <a:prstGeom prst="rect">
          <a:avLst/>
        </a:prstGeom>
      </xdr:spPr>
    </xdr:pic>
    <xdr:clientData/>
  </xdr:twoCellAnchor>
  <xdr:twoCellAnchor editAs="oneCell">
    <xdr:from>
      <xdr:col>17</xdr:col>
      <xdr:colOff>196174</xdr:colOff>
      <xdr:row>0</xdr:row>
      <xdr:rowOff>123825</xdr:rowOff>
    </xdr:from>
    <xdr:to>
      <xdr:col>20</xdr:col>
      <xdr:colOff>60494</xdr:colOff>
      <xdr:row>5</xdr:row>
      <xdr:rowOff>127000</xdr:rowOff>
    </xdr:to>
    <xdr:pic>
      <xdr:nvPicPr>
        <xdr:cNvPr id="48" name="Imagen 47">
          <a:extLst>
            <a:ext uri="{FF2B5EF4-FFF2-40B4-BE49-F238E27FC236}">
              <a16:creationId xmlns:a16="http://schemas.microsoft.com/office/drawing/2014/main" id="{5CB313BA-9882-491B-9A9C-8F922077A3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203774" y="123825"/>
          <a:ext cx="1388320" cy="12858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514350</xdr:colOff>
      <xdr:row>11</xdr:row>
      <xdr:rowOff>38100</xdr:rowOff>
    </xdr:from>
    <xdr:to>
      <xdr:col>0</xdr:col>
      <xdr:colOff>704850</xdr:colOff>
      <xdr:row>11</xdr:row>
      <xdr:rowOff>161925</xdr:rowOff>
    </xdr:to>
    <xdr:pic>
      <xdr:nvPicPr>
        <xdr:cNvPr id="2" name="Picture 116" descr="https://cef.sri.gob.ec/virtualcef/pluginfile.php/17665/mod_page/content/63/argentina.png">
          <a:extLst>
            <a:ext uri="{FF2B5EF4-FFF2-40B4-BE49-F238E27FC236}">
              <a16:creationId xmlns:a16="http://schemas.microsoft.com/office/drawing/2014/main" id="{A38A7E2B-7853-4A4A-8199-17200ACA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4350" y="23907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12</xdr:row>
      <xdr:rowOff>38100</xdr:rowOff>
    </xdr:from>
    <xdr:to>
      <xdr:col>0</xdr:col>
      <xdr:colOff>704850</xdr:colOff>
      <xdr:row>12</xdr:row>
      <xdr:rowOff>161925</xdr:rowOff>
    </xdr:to>
    <xdr:pic>
      <xdr:nvPicPr>
        <xdr:cNvPr id="3" name="Picture 117" descr="https://cef.sri.gob.ec/virtualcef/pluginfile.php/17665/mod_page/content/63/brasil.png">
          <a:extLst>
            <a:ext uri="{FF2B5EF4-FFF2-40B4-BE49-F238E27FC236}">
              <a16:creationId xmlns:a16="http://schemas.microsoft.com/office/drawing/2014/main" id="{DF2744EE-DBAE-4DD9-A3E4-7E48F016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14350" y="25717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13</xdr:row>
      <xdr:rowOff>38100</xdr:rowOff>
    </xdr:from>
    <xdr:to>
      <xdr:col>0</xdr:col>
      <xdr:colOff>704850</xdr:colOff>
      <xdr:row>13</xdr:row>
      <xdr:rowOff>161925</xdr:rowOff>
    </xdr:to>
    <xdr:pic>
      <xdr:nvPicPr>
        <xdr:cNvPr id="4" name="Picture 118" descr="https://cef.sri.gob.ec/virtualcef/pluginfile.php/17665/mod_page/content/63/chile.png">
          <a:extLst>
            <a:ext uri="{FF2B5EF4-FFF2-40B4-BE49-F238E27FC236}">
              <a16:creationId xmlns:a16="http://schemas.microsoft.com/office/drawing/2014/main" id="{ADCB08B4-CB6E-4A04-87BA-59E97995D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14350" y="27527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14</xdr:row>
      <xdr:rowOff>38100</xdr:rowOff>
    </xdr:from>
    <xdr:to>
      <xdr:col>0</xdr:col>
      <xdr:colOff>704850</xdr:colOff>
      <xdr:row>14</xdr:row>
      <xdr:rowOff>161925</xdr:rowOff>
    </xdr:to>
    <xdr:pic>
      <xdr:nvPicPr>
        <xdr:cNvPr id="5" name="Picture 119" descr="https://cef.sri.gob.ec/virtualcef/pluginfile.php/17665/mod_page/content/63/colombia.png">
          <a:extLst>
            <a:ext uri="{FF2B5EF4-FFF2-40B4-BE49-F238E27FC236}">
              <a16:creationId xmlns:a16="http://schemas.microsoft.com/office/drawing/2014/main" id="{6AD095FA-CFEE-49F4-8453-B2EC8EAA4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14350" y="29337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15</xdr:row>
      <xdr:rowOff>38100</xdr:rowOff>
    </xdr:from>
    <xdr:to>
      <xdr:col>0</xdr:col>
      <xdr:colOff>704850</xdr:colOff>
      <xdr:row>15</xdr:row>
      <xdr:rowOff>161925</xdr:rowOff>
    </xdr:to>
    <xdr:pic>
      <xdr:nvPicPr>
        <xdr:cNvPr id="6" name="Picture 120" descr="https://cef.sri.gob.ec/virtualcef/pluginfile.php/17665/mod_page/content/63/costarica.png">
          <a:extLst>
            <a:ext uri="{FF2B5EF4-FFF2-40B4-BE49-F238E27FC236}">
              <a16:creationId xmlns:a16="http://schemas.microsoft.com/office/drawing/2014/main" id="{E4BDE3B8-FCE5-48B1-9E26-417302BE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14350" y="31146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16</xdr:row>
      <xdr:rowOff>38100</xdr:rowOff>
    </xdr:from>
    <xdr:to>
      <xdr:col>0</xdr:col>
      <xdr:colOff>704850</xdr:colOff>
      <xdr:row>16</xdr:row>
      <xdr:rowOff>161925</xdr:rowOff>
    </xdr:to>
    <xdr:pic>
      <xdr:nvPicPr>
        <xdr:cNvPr id="7" name="Picture 121" descr="https://cef.sri.gob.ec/virtualcef/pluginfile.php/17665/mod_page/content/63/ecuador.png">
          <a:extLst>
            <a:ext uri="{FF2B5EF4-FFF2-40B4-BE49-F238E27FC236}">
              <a16:creationId xmlns:a16="http://schemas.microsoft.com/office/drawing/2014/main" id="{31C0C430-AF4F-4107-8B6E-86DF51451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14350" y="32956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17</xdr:row>
      <xdr:rowOff>38100</xdr:rowOff>
    </xdr:from>
    <xdr:to>
      <xdr:col>0</xdr:col>
      <xdr:colOff>704850</xdr:colOff>
      <xdr:row>17</xdr:row>
      <xdr:rowOff>161925</xdr:rowOff>
    </xdr:to>
    <xdr:pic>
      <xdr:nvPicPr>
        <xdr:cNvPr id="8" name="Picture 122" descr="https://cef.sri.gob.ec/virtualcef/pluginfile.php/17665/mod_page/content/63/el-salvador.png">
          <a:extLst>
            <a:ext uri="{FF2B5EF4-FFF2-40B4-BE49-F238E27FC236}">
              <a16:creationId xmlns:a16="http://schemas.microsoft.com/office/drawing/2014/main" id="{0D691BBA-6025-4740-89A9-D21EB460A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514350" y="34766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18</xdr:row>
      <xdr:rowOff>38100</xdr:rowOff>
    </xdr:from>
    <xdr:to>
      <xdr:col>0</xdr:col>
      <xdr:colOff>704850</xdr:colOff>
      <xdr:row>18</xdr:row>
      <xdr:rowOff>161925</xdr:rowOff>
    </xdr:to>
    <xdr:pic>
      <xdr:nvPicPr>
        <xdr:cNvPr id="9" name="Picture 123" descr="https://cef.sri.gob.ec/virtualcef/pluginfile.php/17665/mod_page/content/63/guatemala.png">
          <a:extLst>
            <a:ext uri="{FF2B5EF4-FFF2-40B4-BE49-F238E27FC236}">
              <a16:creationId xmlns:a16="http://schemas.microsoft.com/office/drawing/2014/main" id="{F93836F9-255F-4FAB-B8F1-A2CDC1287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/>
        <a:srcRect/>
        <a:stretch>
          <a:fillRect/>
        </a:stretch>
      </xdr:blipFill>
      <xdr:spPr bwMode="auto">
        <a:xfrm>
          <a:off x="514350" y="36576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19</xdr:row>
      <xdr:rowOff>38100</xdr:rowOff>
    </xdr:from>
    <xdr:to>
      <xdr:col>0</xdr:col>
      <xdr:colOff>704850</xdr:colOff>
      <xdr:row>19</xdr:row>
      <xdr:rowOff>161925</xdr:rowOff>
    </xdr:to>
    <xdr:pic>
      <xdr:nvPicPr>
        <xdr:cNvPr id="10" name="Picture 124" descr="https://cef.sri.gob.ec/virtualcef/pluginfile.php/17665/mod_page/content/63/honduras.png">
          <a:extLst>
            <a:ext uri="{FF2B5EF4-FFF2-40B4-BE49-F238E27FC236}">
              <a16:creationId xmlns:a16="http://schemas.microsoft.com/office/drawing/2014/main" id="{71DBF77E-2EF2-4DA8-B9B2-3CB03D1E8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514350" y="38385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20</xdr:row>
      <xdr:rowOff>38100</xdr:rowOff>
    </xdr:from>
    <xdr:to>
      <xdr:col>0</xdr:col>
      <xdr:colOff>704850</xdr:colOff>
      <xdr:row>20</xdr:row>
      <xdr:rowOff>161925</xdr:rowOff>
    </xdr:to>
    <xdr:pic>
      <xdr:nvPicPr>
        <xdr:cNvPr id="11" name="Picture 125" descr="https://cef.sri.gob.ec/virtualcef/pluginfile.php/17665/mod_page/content/63/mexico.png">
          <a:extLst>
            <a:ext uri="{FF2B5EF4-FFF2-40B4-BE49-F238E27FC236}">
              <a16:creationId xmlns:a16="http://schemas.microsoft.com/office/drawing/2014/main" id="{63E359BE-5849-4427-87ED-A88201AAA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/>
        <a:srcRect/>
        <a:stretch>
          <a:fillRect/>
        </a:stretch>
      </xdr:blipFill>
      <xdr:spPr bwMode="auto">
        <a:xfrm>
          <a:off x="514350" y="40195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21</xdr:row>
      <xdr:rowOff>38100</xdr:rowOff>
    </xdr:from>
    <xdr:to>
      <xdr:col>0</xdr:col>
      <xdr:colOff>704850</xdr:colOff>
      <xdr:row>21</xdr:row>
      <xdr:rowOff>161925</xdr:rowOff>
    </xdr:to>
    <xdr:pic>
      <xdr:nvPicPr>
        <xdr:cNvPr id="12" name="Picture 126" descr="https://cef.sri.gob.ec/virtualcef/pluginfile.php/17665/mod_page/content/63/nicaragua.png">
          <a:extLst>
            <a:ext uri="{FF2B5EF4-FFF2-40B4-BE49-F238E27FC236}">
              <a16:creationId xmlns:a16="http://schemas.microsoft.com/office/drawing/2014/main" id="{DDDA76AE-9844-4AE6-A368-0CCF41B2E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/>
        <a:srcRect/>
        <a:stretch>
          <a:fillRect/>
        </a:stretch>
      </xdr:blipFill>
      <xdr:spPr bwMode="auto">
        <a:xfrm>
          <a:off x="514350" y="42005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22</xdr:row>
      <xdr:rowOff>38100</xdr:rowOff>
    </xdr:from>
    <xdr:to>
      <xdr:col>0</xdr:col>
      <xdr:colOff>704850</xdr:colOff>
      <xdr:row>22</xdr:row>
      <xdr:rowOff>161925</xdr:rowOff>
    </xdr:to>
    <xdr:pic>
      <xdr:nvPicPr>
        <xdr:cNvPr id="13" name="Picture 127" descr="https://cef.sri.gob.ec/virtualcef/pluginfile.php/17665/mod_page/content/63/panama.png">
          <a:extLst>
            <a:ext uri="{FF2B5EF4-FFF2-40B4-BE49-F238E27FC236}">
              <a16:creationId xmlns:a16="http://schemas.microsoft.com/office/drawing/2014/main" id="{293F46C0-4389-4D50-9D8B-8BFBF7405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/>
        <a:srcRect/>
        <a:stretch>
          <a:fillRect/>
        </a:stretch>
      </xdr:blipFill>
      <xdr:spPr bwMode="auto">
        <a:xfrm>
          <a:off x="514350" y="43815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23</xdr:row>
      <xdr:rowOff>38100</xdr:rowOff>
    </xdr:from>
    <xdr:to>
      <xdr:col>0</xdr:col>
      <xdr:colOff>704850</xdr:colOff>
      <xdr:row>23</xdr:row>
      <xdr:rowOff>161925</xdr:rowOff>
    </xdr:to>
    <xdr:pic>
      <xdr:nvPicPr>
        <xdr:cNvPr id="14" name="Picture 128" descr="https://cef.sri.gob.ec/virtualcef/pluginfile.php/17665/mod_page/content/63/paraguay.png">
          <a:extLst>
            <a:ext uri="{FF2B5EF4-FFF2-40B4-BE49-F238E27FC236}">
              <a16:creationId xmlns:a16="http://schemas.microsoft.com/office/drawing/2014/main" id="{48B7468C-F962-4CDC-9D5A-9F2CB13F2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514350" y="45624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24</xdr:row>
      <xdr:rowOff>38100</xdr:rowOff>
    </xdr:from>
    <xdr:to>
      <xdr:col>0</xdr:col>
      <xdr:colOff>704850</xdr:colOff>
      <xdr:row>24</xdr:row>
      <xdr:rowOff>161925</xdr:rowOff>
    </xdr:to>
    <xdr:pic>
      <xdr:nvPicPr>
        <xdr:cNvPr id="15" name="Picture 129" descr="https://cef.sri.gob.ec/virtualcef/pluginfile.php/17665/mod_page/content/63/peru.png">
          <a:extLst>
            <a:ext uri="{FF2B5EF4-FFF2-40B4-BE49-F238E27FC236}">
              <a16:creationId xmlns:a16="http://schemas.microsoft.com/office/drawing/2014/main" id="{9096C1DE-E94F-46AE-89A3-2CBC89F4F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/>
        <a:srcRect/>
        <a:stretch>
          <a:fillRect/>
        </a:stretch>
      </xdr:blipFill>
      <xdr:spPr bwMode="auto">
        <a:xfrm>
          <a:off x="514350" y="47434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25</xdr:row>
      <xdr:rowOff>38100</xdr:rowOff>
    </xdr:from>
    <xdr:to>
      <xdr:col>0</xdr:col>
      <xdr:colOff>704850</xdr:colOff>
      <xdr:row>25</xdr:row>
      <xdr:rowOff>161925</xdr:rowOff>
    </xdr:to>
    <xdr:pic>
      <xdr:nvPicPr>
        <xdr:cNvPr id="16" name="Picture 130" descr="https://cef.sri.gob.ec/virtualcef/pluginfile.php/17665/mod_page/content/63/republica-dominicana.png">
          <a:extLst>
            <a:ext uri="{FF2B5EF4-FFF2-40B4-BE49-F238E27FC236}">
              <a16:creationId xmlns:a16="http://schemas.microsoft.com/office/drawing/2014/main" id="{AC982A70-6EE8-4091-945A-C5FA0E3A7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/>
        <a:srcRect/>
        <a:stretch>
          <a:fillRect/>
        </a:stretch>
      </xdr:blipFill>
      <xdr:spPr bwMode="auto">
        <a:xfrm>
          <a:off x="514350" y="49244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26</xdr:row>
      <xdr:rowOff>38100</xdr:rowOff>
    </xdr:from>
    <xdr:to>
      <xdr:col>0</xdr:col>
      <xdr:colOff>704850</xdr:colOff>
      <xdr:row>26</xdr:row>
      <xdr:rowOff>161925</xdr:rowOff>
    </xdr:to>
    <xdr:pic>
      <xdr:nvPicPr>
        <xdr:cNvPr id="17" name="Picture 131" descr="https://cef.sri.gob.ec/virtualcef/pluginfile.php/17665/mod_page/content/63/uruguay.png">
          <a:extLst>
            <a:ext uri="{FF2B5EF4-FFF2-40B4-BE49-F238E27FC236}">
              <a16:creationId xmlns:a16="http://schemas.microsoft.com/office/drawing/2014/main" id="{82ADA29E-8128-4A60-93DA-D21AE730B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/>
        <a:srcRect/>
        <a:stretch>
          <a:fillRect/>
        </a:stretch>
      </xdr:blipFill>
      <xdr:spPr bwMode="auto">
        <a:xfrm>
          <a:off x="514350" y="51054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36</xdr:row>
      <xdr:rowOff>47625</xdr:rowOff>
    </xdr:from>
    <xdr:to>
      <xdr:col>0</xdr:col>
      <xdr:colOff>704850</xdr:colOff>
      <xdr:row>36</xdr:row>
      <xdr:rowOff>171450</xdr:rowOff>
    </xdr:to>
    <xdr:pic>
      <xdr:nvPicPr>
        <xdr:cNvPr id="18" name="Picture 132" descr="https://cef.sri.gob.ec/virtualcef/pluginfile.php/17665/mod_page/content/63/germany.png">
          <a:extLst>
            <a:ext uri="{FF2B5EF4-FFF2-40B4-BE49-F238E27FC236}">
              <a16:creationId xmlns:a16="http://schemas.microsoft.com/office/drawing/2014/main" id="{8C8684D1-4872-4537-A511-E50ECBFE9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/>
        <a:srcRect/>
        <a:stretch>
          <a:fillRect/>
        </a:stretch>
      </xdr:blipFill>
      <xdr:spPr bwMode="auto">
        <a:xfrm>
          <a:off x="514350" y="65627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37</xdr:row>
      <xdr:rowOff>47625</xdr:rowOff>
    </xdr:from>
    <xdr:to>
      <xdr:col>0</xdr:col>
      <xdr:colOff>704850</xdr:colOff>
      <xdr:row>37</xdr:row>
      <xdr:rowOff>171450</xdr:rowOff>
    </xdr:to>
    <xdr:pic>
      <xdr:nvPicPr>
        <xdr:cNvPr id="19" name="Picture 133" descr="https://cef.sri.gob.ec/virtualcef/pluginfile.php/17665/mod_page/content/63/austria.png">
          <a:extLst>
            <a:ext uri="{FF2B5EF4-FFF2-40B4-BE49-F238E27FC236}">
              <a16:creationId xmlns:a16="http://schemas.microsoft.com/office/drawing/2014/main" id="{83D0D2DD-7054-40AA-AE66-C6967C040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/>
        <a:srcRect/>
        <a:stretch>
          <a:fillRect/>
        </a:stretch>
      </xdr:blipFill>
      <xdr:spPr bwMode="auto">
        <a:xfrm>
          <a:off x="514350" y="67437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38</xdr:row>
      <xdr:rowOff>47625</xdr:rowOff>
    </xdr:from>
    <xdr:to>
      <xdr:col>0</xdr:col>
      <xdr:colOff>704850</xdr:colOff>
      <xdr:row>38</xdr:row>
      <xdr:rowOff>171450</xdr:rowOff>
    </xdr:to>
    <xdr:pic>
      <xdr:nvPicPr>
        <xdr:cNvPr id="20" name="Picture 134" descr="https://cef.sri.gob.ec/virtualcef/pluginfile.php/17665/mod_page/content/63/belgica.png">
          <a:extLst>
            <a:ext uri="{FF2B5EF4-FFF2-40B4-BE49-F238E27FC236}">
              <a16:creationId xmlns:a16="http://schemas.microsoft.com/office/drawing/2014/main" id="{EC57BA2E-796B-4496-9EDF-8BA1F820E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/>
        <a:srcRect/>
        <a:stretch>
          <a:fillRect/>
        </a:stretch>
      </xdr:blipFill>
      <xdr:spPr bwMode="auto">
        <a:xfrm>
          <a:off x="514350" y="69246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39</xdr:row>
      <xdr:rowOff>47625</xdr:rowOff>
    </xdr:from>
    <xdr:to>
      <xdr:col>0</xdr:col>
      <xdr:colOff>704850</xdr:colOff>
      <xdr:row>39</xdr:row>
      <xdr:rowOff>171450</xdr:rowOff>
    </xdr:to>
    <xdr:pic>
      <xdr:nvPicPr>
        <xdr:cNvPr id="21" name="Picture 135" descr="https://cef.sri.gob.ec/virtualcef/pluginfile.php/17665/mod_page/content/63/dinamarca.png">
          <a:extLst>
            <a:ext uri="{FF2B5EF4-FFF2-40B4-BE49-F238E27FC236}">
              <a16:creationId xmlns:a16="http://schemas.microsoft.com/office/drawing/2014/main" id="{68DE0F8E-5563-42A6-9F5B-27D881532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/>
        <a:srcRect/>
        <a:stretch>
          <a:fillRect/>
        </a:stretch>
      </xdr:blipFill>
      <xdr:spPr bwMode="auto">
        <a:xfrm>
          <a:off x="514350" y="71056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40</xdr:row>
      <xdr:rowOff>47625</xdr:rowOff>
    </xdr:from>
    <xdr:to>
      <xdr:col>0</xdr:col>
      <xdr:colOff>704850</xdr:colOff>
      <xdr:row>40</xdr:row>
      <xdr:rowOff>171450</xdr:rowOff>
    </xdr:to>
    <xdr:pic>
      <xdr:nvPicPr>
        <xdr:cNvPr id="22" name="Picture 136" descr="https://cef.sri.gob.ec/virtualcef/pluginfile.php/17665/mod_page/content/63/Slovenia.png">
          <a:extLst>
            <a:ext uri="{FF2B5EF4-FFF2-40B4-BE49-F238E27FC236}">
              <a16:creationId xmlns:a16="http://schemas.microsoft.com/office/drawing/2014/main" id="{A2B0DE36-B160-45A2-9749-36AD197AD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/>
        <a:srcRect/>
        <a:stretch>
          <a:fillRect/>
        </a:stretch>
      </xdr:blipFill>
      <xdr:spPr bwMode="auto">
        <a:xfrm>
          <a:off x="514350" y="72866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41</xdr:row>
      <xdr:rowOff>47625</xdr:rowOff>
    </xdr:from>
    <xdr:to>
      <xdr:col>0</xdr:col>
      <xdr:colOff>704850</xdr:colOff>
      <xdr:row>41</xdr:row>
      <xdr:rowOff>171450</xdr:rowOff>
    </xdr:to>
    <xdr:pic>
      <xdr:nvPicPr>
        <xdr:cNvPr id="23" name="Picture 137" descr="https://cef.sri.gob.ec/virtualcef/pluginfile.php/17665/mod_page/content/63/Spain.png">
          <a:extLst>
            <a:ext uri="{FF2B5EF4-FFF2-40B4-BE49-F238E27FC236}">
              <a16:creationId xmlns:a16="http://schemas.microsoft.com/office/drawing/2014/main" id="{A735DAAB-FED8-4171-A165-26C8DCB81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/>
        <a:srcRect/>
        <a:stretch>
          <a:fillRect/>
        </a:stretch>
      </xdr:blipFill>
      <xdr:spPr bwMode="auto">
        <a:xfrm>
          <a:off x="514350" y="74676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42</xdr:row>
      <xdr:rowOff>47625</xdr:rowOff>
    </xdr:from>
    <xdr:to>
      <xdr:col>0</xdr:col>
      <xdr:colOff>704850</xdr:colOff>
      <xdr:row>42</xdr:row>
      <xdr:rowOff>171450</xdr:rowOff>
    </xdr:to>
    <xdr:pic>
      <xdr:nvPicPr>
        <xdr:cNvPr id="24" name="Picture 138" descr="https://cef.sri.gob.ec/virtualcef/pluginfile.php/17665/mod_page/content/63/estonia.png">
          <a:extLst>
            <a:ext uri="{FF2B5EF4-FFF2-40B4-BE49-F238E27FC236}">
              <a16:creationId xmlns:a16="http://schemas.microsoft.com/office/drawing/2014/main" id="{7F800E47-E6EF-4088-BD8A-4AC3C76E8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/>
        <a:srcRect/>
        <a:stretch>
          <a:fillRect/>
        </a:stretch>
      </xdr:blipFill>
      <xdr:spPr bwMode="auto">
        <a:xfrm>
          <a:off x="514350" y="76485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43</xdr:row>
      <xdr:rowOff>47625</xdr:rowOff>
    </xdr:from>
    <xdr:to>
      <xdr:col>0</xdr:col>
      <xdr:colOff>704850</xdr:colOff>
      <xdr:row>43</xdr:row>
      <xdr:rowOff>171450</xdr:rowOff>
    </xdr:to>
    <xdr:pic>
      <xdr:nvPicPr>
        <xdr:cNvPr id="25" name="Picture 139" descr="https://cef.sri.gob.ec/virtualcef/pluginfile.php/17665/mod_page/content/63/finlandia.png">
          <a:extLst>
            <a:ext uri="{FF2B5EF4-FFF2-40B4-BE49-F238E27FC236}">
              <a16:creationId xmlns:a16="http://schemas.microsoft.com/office/drawing/2014/main" id="{0ABE30E7-6DAE-4D23-8E4F-1DEFA1AFF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/>
        <a:srcRect/>
        <a:stretch>
          <a:fillRect/>
        </a:stretch>
      </xdr:blipFill>
      <xdr:spPr bwMode="auto">
        <a:xfrm>
          <a:off x="514350" y="78295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44</xdr:row>
      <xdr:rowOff>47625</xdr:rowOff>
    </xdr:from>
    <xdr:to>
      <xdr:col>0</xdr:col>
      <xdr:colOff>704850</xdr:colOff>
      <xdr:row>44</xdr:row>
      <xdr:rowOff>171450</xdr:rowOff>
    </xdr:to>
    <xdr:pic>
      <xdr:nvPicPr>
        <xdr:cNvPr id="26" name="Picture 140" descr="https://cef.sri.gob.ec/virtualcef/pluginfile.php/17665/mod_page/content/63/francia.png">
          <a:extLst>
            <a:ext uri="{FF2B5EF4-FFF2-40B4-BE49-F238E27FC236}">
              <a16:creationId xmlns:a16="http://schemas.microsoft.com/office/drawing/2014/main" id="{09697ED5-6025-46A0-9704-060780D0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/>
        <a:srcRect/>
        <a:stretch>
          <a:fillRect/>
        </a:stretch>
      </xdr:blipFill>
      <xdr:spPr bwMode="auto">
        <a:xfrm>
          <a:off x="514350" y="80105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45</xdr:row>
      <xdr:rowOff>47625</xdr:rowOff>
    </xdr:from>
    <xdr:to>
      <xdr:col>0</xdr:col>
      <xdr:colOff>704850</xdr:colOff>
      <xdr:row>45</xdr:row>
      <xdr:rowOff>171450</xdr:rowOff>
    </xdr:to>
    <xdr:pic>
      <xdr:nvPicPr>
        <xdr:cNvPr id="27" name="Picture 141" descr="https://cef.sri.gob.ec/virtualcef/pluginfile.php/17665/mod_page/content/63/grecia.png">
          <a:extLst>
            <a:ext uri="{FF2B5EF4-FFF2-40B4-BE49-F238E27FC236}">
              <a16:creationId xmlns:a16="http://schemas.microsoft.com/office/drawing/2014/main" id="{5E546492-A571-4023-A969-0A99B7F71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/>
        <a:srcRect/>
        <a:stretch>
          <a:fillRect/>
        </a:stretch>
      </xdr:blipFill>
      <xdr:spPr bwMode="auto">
        <a:xfrm>
          <a:off x="514350" y="81915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46</xdr:row>
      <xdr:rowOff>47625</xdr:rowOff>
    </xdr:from>
    <xdr:to>
      <xdr:col>0</xdr:col>
      <xdr:colOff>704850</xdr:colOff>
      <xdr:row>46</xdr:row>
      <xdr:rowOff>171450</xdr:rowOff>
    </xdr:to>
    <xdr:pic>
      <xdr:nvPicPr>
        <xdr:cNvPr id="28" name="Picture 142" descr="https://cef.sri.gob.ec/virtualcef/pluginfile.php/17665/mod_page/content/63/hungria.png">
          <a:extLst>
            <a:ext uri="{FF2B5EF4-FFF2-40B4-BE49-F238E27FC236}">
              <a16:creationId xmlns:a16="http://schemas.microsoft.com/office/drawing/2014/main" id="{60ADE1FC-F75E-453B-993C-E5AF4AB86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/>
        <a:srcRect/>
        <a:stretch>
          <a:fillRect/>
        </a:stretch>
      </xdr:blipFill>
      <xdr:spPr bwMode="auto">
        <a:xfrm>
          <a:off x="514350" y="83724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47</xdr:row>
      <xdr:rowOff>47625</xdr:rowOff>
    </xdr:from>
    <xdr:to>
      <xdr:col>0</xdr:col>
      <xdr:colOff>704850</xdr:colOff>
      <xdr:row>47</xdr:row>
      <xdr:rowOff>171450</xdr:rowOff>
    </xdr:to>
    <xdr:pic>
      <xdr:nvPicPr>
        <xdr:cNvPr id="29" name="Picture 143" descr="https://cef.sri.gob.ec/virtualcef/pluginfile.php/17665/mod_page/content/63/islandia.png">
          <a:extLst>
            <a:ext uri="{FF2B5EF4-FFF2-40B4-BE49-F238E27FC236}">
              <a16:creationId xmlns:a16="http://schemas.microsoft.com/office/drawing/2014/main" id="{B21747D9-099E-43A7-91DF-F4E66C643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/>
        <a:srcRect/>
        <a:stretch>
          <a:fillRect/>
        </a:stretch>
      </xdr:blipFill>
      <xdr:spPr bwMode="auto">
        <a:xfrm>
          <a:off x="514350" y="85534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48</xdr:row>
      <xdr:rowOff>47625</xdr:rowOff>
    </xdr:from>
    <xdr:to>
      <xdr:col>0</xdr:col>
      <xdr:colOff>704850</xdr:colOff>
      <xdr:row>48</xdr:row>
      <xdr:rowOff>171450</xdr:rowOff>
    </xdr:to>
    <xdr:pic>
      <xdr:nvPicPr>
        <xdr:cNvPr id="30" name="Picture 144" descr="https://cef.sri.gob.ec/virtualcef/pluginfile.php/17665/mod_page/content/63/irlanda.png">
          <a:extLst>
            <a:ext uri="{FF2B5EF4-FFF2-40B4-BE49-F238E27FC236}">
              <a16:creationId xmlns:a16="http://schemas.microsoft.com/office/drawing/2014/main" id="{2DE36810-613D-40CA-81B2-AB927F1B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/>
        <a:srcRect/>
        <a:stretch>
          <a:fillRect/>
        </a:stretch>
      </xdr:blipFill>
      <xdr:spPr bwMode="auto">
        <a:xfrm>
          <a:off x="514350" y="87344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49</xdr:row>
      <xdr:rowOff>47625</xdr:rowOff>
    </xdr:from>
    <xdr:to>
      <xdr:col>0</xdr:col>
      <xdr:colOff>704850</xdr:colOff>
      <xdr:row>49</xdr:row>
      <xdr:rowOff>171450</xdr:rowOff>
    </xdr:to>
    <xdr:pic>
      <xdr:nvPicPr>
        <xdr:cNvPr id="31" name="Picture 145" descr="https://cef.sri.gob.ec/virtualcef/pluginfile.php/17665/mod_page/content/63/italia.png">
          <a:extLst>
            <a:ext uri="{FF2B5EF4-FFF2-40B4-BE49-F238E27FC236}">
              <a16:creationId xmlns:a16="http://schemas.microsoft.com/office/drawing/2014/main" id="{71BD16FE-9CBE-4DD8-964D-748BEE6D1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/>
        <a:srcRect/>
        <a:stretch>
          <a:fillRect/>
        </a:stretch>
      </xdr:blipFill>
      <xdr:spPr bwMode="auto">
        <a:xfrm>
          <a:off x="514350" y="89154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50</xdr:row>
      <xdr:rowOff>47625</xdr:rowOff>
    </xdr:from>
    <xdr:to>
      <xdr:col>0</xdr:col>
      <xdr:colOff>704850</xdr:colOff>
      <xdr:row>50</xdr:row>
      <xdr:rowOff>171450</xdr:rowOff>
    </xdr:to>
    <xdr:pic>
      <xdr:nvPicPr>
        <xdr:cNvPr id="32" name="Picture 146" descr="https://cef.sri.gob.ec/virtualcef/pluginfile.php/17665/mod_page/content/63/luxemburgo.png">
          <a:extLst>
            <a:ext uri="{FF2B5EF4-FFF2-40B4-BE49-F238E27FC236}">
              <a16:creationId xmlns:a16="http://schemas.microsoft.com/office/drawing/2014/main" id="{F8B2DB25-32F3-4CFA-B7CF-6D4840CEE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/>
        <a:srcRect/>
        <a:stretch>
          <a:fillRect/>
        </a:stretch>
      </xdr:blipFill>
      <xdr:spPr bwMode="auto">
        <a:xfrm>
          <a:off x="514350" y="90963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51</xdr:row>
      <xdr:rowOff>47625</xdr:rowOff>
    </xdr:from>
    <xdr:to>
      <xdr:col>0</xdr:col>
      <xdr:colOff>704850</xdr:colOff>
      <xdr:row>51</xdr:row>
      <xdr:rowOff>171450</xdr:rowOff>
    </xdr:to>
    <xdr:pic>
      <xdr:nvPicPr>
        <xdr:cNvPr id="33" name="Picture 147" descr="https://cef.sri.gob.ec/virtualcef/pluginfile.php/17665/mod_page/content/63/Nueva-zelanda.png">
          <a:extLst>
            <a:ext uri="{FF2B5EF4-FFF2-40B4-BE49-F238E27FC236}">
              <a16:creationId xmlns:a16="http://schemas.microsoft.com/office/drawing/2014/main" id="{3DAFDD4A-758E-415F-B977-B17D0C806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/>
        <a:srcRect/>
        <a:stretch>
          <a:fillRect/>
        </a:stretch>
      </xdr:blipFill>
      <xdr:spPr bwMode="auto">
        <a:xfrm>
          <a:off x="514350" y="92773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52</xdr:row>
      <xdr:rowOff>47625</xdr:rowOff>
    </xdr:from>
    <xdr:to>
      <xdr:col>0</xdr:col>
      <xdr:colOff>704850</xdr:colOff>
      <xdr:row>52</xdr:row>
      <xdr:rowOff>171450</xdr:rowOff>
    </xdr:to>
    <xdr:pic>
      <xdr:nvPicPr>
        <xdr:cNvPr id="34" name="Picture 148" descr="https://cef.sri.gob.ec/virtualcef/pluginfile.php/17665/mod_page/content/63/noruega.png">
          <a:extLst>
            <a:ext uri="{FF2B5EF4-FFF2-40B4-BE49-F238E27FC236}">
              <a16:creationId xmlns:a16="http://schemas.microsoft.com/office/drawing/2014/main" id="{E324C4D5-2981-49FB-B09B-21D548CB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/>
        <a:srcRect/>
        <a:stretch>
          <a:fillRect/>
        </a:stretch>
      </xdr:blipFill>
      <xdr:spPr bwMode="auto">
        <a:xfrm>
          <a:off x="514350" y="945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53</xdr:row>
      <xdr:rowOff>47625</xdr:rowOff>
    </xdr:from>
    <xdr:to>
      <xdr:col>0</xdr:col>
      <xdr:colOff>704850</xdr:colOff>
      <xdr:row>53</xdr:row>
      <xdr:rowOff>171450</xdr:rowOff>
    </xdr:to>
    <xdr:pic>
      <xdr:nvPicPr>
        <xdr:cNvPr id="35" name="Picture 149" descr="https://cef.sri.gob.ec/virtualcef/pluginfile.php/17665/mod_page/content/63/portugal.png">
          <a:extLst>
            <a:ext uri="{FF2B5EF4-FFF2-40B4-BE49-F238E27FC236}">
              <a16:creationId xmlns:a16="http://schemas.microsoft.com/office/drawing/2014/main" id="{CFF101BF-8709-4C96-AA52-9D6E8210F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/>
        <a:srcRect/>
        <a:stretch>
          <a:fillRect/>
        </a:stretch>
      </xdr:blipFill>
      <xdr:spPr bwMode="auto">
        <a:xfrm>
          <a:off x="514350" y="96393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54</xdr:row>
      <xdr:rowOff>47625</xdr:rowOff>
    </xdr:from>
    <xdr:to>
      <xdr:col>0</xdr:col>
      <xdr:colOff>704850</xdr:colOff>
      <xdr:row>54</xdr:row>
      <xdr:rowOff>171450</xdr:rowOff>
    </xdr:to>
    <xdr:pic>
      <xdr:nvPicPr>
        <xdr:cNvPr id="36" name="Picture 150" descr="https://cef.sri.gob.ec/virtualcef/pluginfile.php/17665/mod_page/content/63/United-Kingdom.png">
          <a:extLst>
            <a:ext uri="{FF2B5EF4-FFF2-40B4-BE49-F238E27FC236}">
              <a16:creationId xmlns:a16="http://schemas.microsoft.com/office/drawing/2014/main" id="{C83E100A-B90E-478B-A9BF-3C46890B5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/>
        <a:srcRect/>
        <a:stretch>
          <a:fillRect/>
        </a:stretch>
      </xdr:blipFill>
      <xdr:spPr bwMode="auto">
        <a:xfrm>
          <a:off x="514350" y="98202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55</xdr:row>
      <xdr:rowOff>47625</xdr:rowOff>
    </xdr:from>
    <xdr:to>
      <xdr:col>0</xdr:col>
      <xdr:colOff>704850</xdr:colOff>
      <xdr:row>55</xdr:row>
      <xdr:rowOff>171450</xdr:rowOff>
    </xdr:to>
    <xdr:pic>
      <xdr:nvPicPr>
        <xdr:cNvPr id="37" name="Picture 151" descr="https://cef.sri.gob.ec/virtualcef/pluginfile.php/17665/mod_page/content/63/republica-checa.png">
          <a:extLst>
            <a:ext uri="{FF2B5EF4-FFF2-40B4-BE49-F238E27FC236}">
              <a16:creationId xmlns:a16="http://schemas.microsoft.com/office/drawing/2014/main" id="{D3817CEF-911E-4B16-95D7-EBEE17F6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/>
        <a:srcRect/>
        <a:stretch>
          <a:fillRect/>
        </a:stretch>
      </xdr:blipFill>
      <xdr:spPr bwMode="auto">
        <a:xfrm>
          <a:off x="514350" y="100012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56</xdr:row>
      <xdr:rowOff>47625</xdr:rowOff>
    </xdr:from>
    <xdr:to>
      <xdr:col>0</xdr:col>
      <xdr:colOff>704850</xdr:colOff>
      <xdr:row>56</xdr:row>
      <xdr:rowOff>171450</xdr:rowOff>
    </xdr:to>
    <xdr:pic>
      <xdr:nvPicPr>
        <xdr:cNvPr id="38" name="Picture 152" descr="https://cef.sri.gob.ec/virtualcef/pluginfile.php/17665/mod_page/content/63/slovaquia-republic.png">
          <a:extLst>
            <a:ext uri="{FF2B5EF4-FFF2-40B4-BE49-F238E27FC236}">
              <a16:creationId xmlns:a16="http://schemas.microsoft.com/office/drawing/2014/main" id="{420F22B0-926F-490D-8E73-BDE199259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/>
        <a:srcRect/>
        <a:stretch>
          <a:fillRect/>
        </a:stretch>
      </xdr:blipFill>
      <xdr:spPr bwMode="auto">
        <a:xfrm>
          <a:off x="514350" y="101822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57</xdr:row>
      <xdr:rowOff>47625</xdr:rowOff>
    </xdr:from>
    <xdr:to>
      <xdr:col>0</xdr:col>
      <xdr:colOff>704850</xdr:colOff>
      <xdr:row>57</xdr:row>
      <xdr:rowOff>171450</xdr:rowOff>
    </xdr:to>
    <xdr:pic>
      <xdr:nvPicPr>
        <xdr:cNvPr id="39" name="Picture 153" descr="https://cef.sri.gob.ec/virtualcef/pluginfile.php/17665/mod_page/content/63/sweden.png">
          <a:extLst>
            <a:ext uri="{FF2B5EF4-FFF2-40B4-BE49-F238E27FC236}">
              <a16:creationId xmlns:a16="http://schemas.microsoft.com/office/drawing/2014/main" id="{0B858B17-9356-49F9-B725-C839F9F05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/>
        <a:srcRect/>
        <a:stretch>
          <a:fillRect/>
        </a:stretch>
      </xdr:blipFill>
      <xdr:spPr bwMode="auto">
        <a:xfrm>
          <a:off x="514350" y="103632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58</xdr:row>
      <xdr:rowOff>47625</xdr:rowOff>
    </xdr:from>
    <xdr:to>
      <xdr:col>0</xdr:col>
      <xdr:colOff>704850</xdr:colOff>
      <xdr:row>58</xdr:row>
      <xdr:rowOff>171450</xdr:rowOff>
    </xdr:to>
    <xdr:pic>
      <xdr:nvPicPr>
        <xdr:cNvPr id="40" name="Picture 154" descr="https://cef.sri.gob.ec/virtualcef/pluginfile.php/17665/mod_page/content/63/Switzerland.png">
          <a:extLst>
            <a:ext uri="{FF2B5EF4-FFF2-40B4-BE49-F238E27FC236}">
              <a16:creationId xmlns:a16="http://schemas.microsoft.com/office/drawing/2014/main" id="{A4E6E23B-84A2-499F-8D60-20F0A4FC2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/>
        <a:srcRect/>
        <a:stretch>
          <a:fillRect/>
        </a:stretch>
      </xdr:blipFill>
      <xdr:spPr bwMode="auto">
        <a:xfrm>
          <a:off x="514350" y="105441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59</xdr:row>
      <xdr:rowOff>47625</xdr:rowOff>
    </xdr:from>
    <xdr:to>
      <xdr:col>0</xdr:col>
      <xdr:colOff>704850</xdr:colOff>
      <xdr:row>59</xdr:row>
      <xdr:rowOff>171450</xdr:rowOff>
    </xdr:to>
    <xdr:pic>
      <xdr:nvPicPr>
        <xdr:cNvPr id="41" name="Picture 155" descr="https://cef.sri.gob.ec/virtualcef/pluginfile.php/17665/mod_page/content/63/Turkey.png">
          <a:extLst>
            <a:ext uri="{FF2B5EF4-FFF2-40B4-BE49-F238E27FC236}">
              <a16:creationId xmlns:a16="http://schemas.microsoft.com/office/drawing/2014/main" id="{E6B84EAF-444A-4ED6-BB37-C20743D43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/>
        <a:srcRect/>
        <a:stretch>
          <a:fillRect/>
        </a:stretch>
      </xdr:blipFill>
      <xdr:spPr bwMode="auto">
        <a:xfrm>
          <a:off x="514350" y="107251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228599</xdr:colOff>
      <xdr:row>1</xdr:row>
      <xdr:rowOff>82305</xdr:rowOff>
    </xdr:from>
    <xdr:to>
      <xdr:col>15</xdr:col>
      <xdr:colOff>180416</xdr:colOff>
      <xdr:row>2</xdr:row>
      <xdr:rowOff>246952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63ADFBC0-C5BB-40DD-B834-A4E0711A105B}"/>
            </a:ext>
          </a:extLst>
        </xdr:cNvPr>
        <xdr:cNvSpPr txBox="1"/>
      </xdr:nvSpPr>
      <xdr:spPr>
        <a:xfrm>
          <a:off x="8204199" y="272805"/>
          <a:ext cx="967817" cy="355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_tradnl" sz="1600" b="1">
              <a:solidFill>
                <a:srgbClr val="212B5C"/>
              </a:solidFill>
              <a:latin typeface="Gotham Medium" panose="02000604030000020004" pitchFamily="2" charset="0"/>
              <a:cs typeface="Arial" panose="020B0604020202020204" pitchFamily="34" charset="0"/>
            </a:rPr>
            <a:t>(1)</a:t>
          </a:r>
        </a:p>
      </xdr:txBody>
    </xdr:sp>
    <xdr:clientData/>
  </xdr:twoCellAnchor>
  <xdr:oneCellAnchor>
    <xdr:from>
      <xdr:col>2</xdr:col>
      <xdr:colOff>234747</xdr:colOff>
      <xdr:row>0</xdr:row>
      <xdr:rowOff>139699</xdr:rowOff>
    </xdr:from>
    <xdr:ext cx="1086053" cy="927671"/>
    <xdr:pic>
      <xdr:nvPicPr>
        <xdr:cNvPr id="45" name="Imagen 44">
          <a:extLst>
            <a:ext uri="{FF2B5EF4-FFF2-40B4-BE49-F238E27FC236}">
              <a16:creationId xmlns:a16="http://schemas.microsoft.com/office/drawing/2014/main" id="{6E38B2D9-CF64-422A-8C14-C45273A4B2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622347" y="139699"/>
          <a:ext cx="1086053" cy="927671"/>
        </a:xfrm>
        <a:prstGeom prst="rect">
          <a:avLst/>
        </a:prstGeom>
      </xdr:spPr>
    </xdr:pic>
    <xdr:clientData/>
  </xdr:oneCellAnchor>
  <xdr:twoCellAnchor editAs="oneCell">
    <xdr:from>
      <xdr:col>17</xdr:col>
      <xdr:colOff>139700</xdr:colOff>
      <xdr:row>0</xdr:row>
      <xdr:rowOff>0</xdr:rowOff>
    </xdr:from>
    <xdr:to>
      <xdr:col>20</xdr:col>
      <xdr:colOff>4020</xdr:colOff>
      <xdr:row>5</xdr:row>
      <xdr:rowOff>172508</xdr:rowOff>
    </xdr:to>
    <xdr:pic>
      <xdr:nvPicPr>
        <xdr:cNvPr id="42" name="Imagen 41">
          <a:extLst>
            <a:ext uri="{FF2B5EF4-FFF2-40B4-BE49-F238E27FC236}">
              <a16:creationId xmlns:a16="http://schemas.microsoft.com/office/drawing/2014/main" id="{C769E2B7-6E5A-6E47-98BD-48431CD43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147300" y="0"/>
          <a:ext cx="1388320" cy="131550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514350</xdr:colOff>
      <xdr:row>11</xdr:row>
      <xdr:rowOff>38100</xdr:rowOff>
    </xdr:from>
    <xdr:to>
      <xdr:col>0</xdr:col>
      <xdr:colOff>704850</xdr:colOff>
      <xdr:row>11</xdr:row>
      <xdr:rowOff>161925</xdr:rowOff>
    </xdr:to>
    <xdr:pic>
      <xdr:nvPicPr>
        <xdr:cNvPr id="2" name="Picture 116" descr="https://cef.sri.gob.ec/virtualcef/pluginfile.php/17665/mod_page/content/63/argentina.png">
          <a:extLst>
            <a:ext uri="{FF2B5EF4-FFF2-40B4-BE49-F238E27FC236}">
              <a16:creationId xmlns:a16="http://schemas.microsoft.com/office/drawing/2014/main" id="{D92F1A84-A3B2-457E-B040-A100D74C3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4350" y="23907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12</xdr:row>
      <xdr:rowOff>38100</xdr:rowOff>
    </xdr:from>
    <xdr:to>
      <xdr:col>0</xdr:col>
      <xdr:colOff>704850</xdr:colOff>
      <xdr:row>12</xdr:row>
      <xdr:rowOff>161925</xdr:rowOff>
    </xdr:to>
    <xdr:pic>
      <xdr:nvPicPr>
        <xdr:cNvPr id="3" name="Picture 117" descr="https://cef.sri.gob.ec/virtualcef/pluginfile.php/17665/mod_page/content/63/brasil.png">
          <a:extLst>
            <a:ext uri="{FF2B5EF4-FFF2-40B4-BE49-F238E27FC236}">
              <a16:creationId xmlns:a16="http://schemas.microsoft.com/office/drawing/2014/main" id="{AB6C82F6-EA7F-4F65-A2B8-35CCAD4B8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14350" y="25717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13</xdr:row>
      <xdr:rowOff>38100</xdr:rowOff>
    </xdr:from>
    <xdr:to>
      <xdr:col>0</xdr:col>
      <xdr:colOff>704850</xdr:colOff>
      <xdr:row>13</xdr:row>
      <xdr:rowOff>161925</xdr:rowOff>
    </xdr:to>
    <xdr:pic>
      <xdr:nvPicPr>
        <xdr:cNvPr id="4" name="Picture 118" descr="https://cef.sri.gob.ec/virtualcef/pluginfile.php/17665/mod_page/content/63/chile.png">
          <a:extLst>
            <a:ext uri="{FF2B5EF4-FFF2-40B4-BE49-F238E27FC236}">
              <a16:creationId xmlns:a16="http://schemas.microsoft.com/office/drawing/2014/main" id="{560568D4-49AC-4033-B4B8-7287A13D2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14350" y="27527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14</xdr:row>
      <xdr:rowOff>38100</xdr:rowOff>
    </xdr:from>
    <xdr:to>
      <xdr:col>0</xdr:col>
      <xdr:colOff>704850</xdr:colOff>
      <xdr:row>14</xdr:row>
      <xdr:rowOff>161925</xdr:rowOff>
    </xdr:to>
    <xdr:pic>
      <xdr:nvPicPr>
        <xdr:cNvPr id="5" name="Picture 119" descr="https://cef.sri.gob.ec/virtualcef/pluginfile.php/17665/mod_page/content/63/colombia.png">
          <a:extLst>
            <a:ext uri="{FF2B5EF4-FFF2-40B4-BE49-F238E27FC236}">
              <a16:creationId xmlns:a16="http://schemas.microsoft.com/office/drawing/2014/main" id="{876D55A1-1F4C-4368-AB71-5B7D49B00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14350" y="29337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15</xdr:row>
      <xdr:rowOff>38100</xdr:rowOff>
    </xdr:from>
    <xdr:to>
      <xdr:col>0</xdr:col>
      <xdr:colOff>704850</xdr:colOff>
      <xdr:row>15</xdr:row>
      <xdr:rowOff>161925</xdr:rowOff>
    </xdr:to>
    <xdr:pic>
      <xdr:nvPicPr>
        <xdr:cNvPr id="6" name="Picture 120" descr="https://cef.sri.gob.ec/virtualcef/pluginfile.php/17665/mod_page/content/63/costarica.png">
          <a:extLst>
            <a:ext uri="{FF2B5EF4-FFF2-40B4-BE49-F238E27FC236}">
              <a16:creationId xmlns:a16="http://schemas.microsoft.com/office/drawing/2014/main" id="{7BD0E586-15EE-44B2-809F-CBCD23AA5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14350" y="31146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16</xdr:row>
      <xdr:rowOff>38100</xdr:rowOff>
    </xdr:from>
    <xdr:to>
      <xdr:col>0</xdr:col>
      <xdr:colOff>704850</xdr:colOff>
      <xdr:row>16</xdr:row>
      <xdr:rowOff>161925</xdr:rowOff>
    </xdr:to>
    <xdr:pic>
      <xdr:nvPicPr>
        <xdr:cNvPr id="7" name="Picture 121" descr="https://cef.sri.gob.ec/virtualcef/pluginfile.php/17665/mod_page/content/63/ecuador.png">
          <a:extLst>
            <a:ext uri="{FF2B5EF4-FFF2-40B4-BE49-F238E27FC236}">
              <a16:creationId xmlns:a16="http://schemas.microsoft.com/office/drawing/2014/main" id="{92A792E4-29B8-44C7-B635-FB5612FE7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14350" y="32956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17</xdr:row>
      <xdr:rowOff>38100</xdr:rowOff>
    </xdr:from>
    <xdr:to>
      <xdr:col>0</xdr:col>
      <xdr:colOff>704850</xdr:colOff>
      <xdr:row>17</xdr:row>
      <xdr:rowOff>161925</xdr:rowOff>
    </xdr:to>
    <xdr:pic>
      <xdr:nvPicPr>
        <xdr:cNvPr id="8" name="Picture 122" descr="https://cef.sri.gob.ec/virtualcef/pluginfile.php/17665/mod_page/content/63/el-salvador.png">
          <a:extLst>
            <a:ext uri="{FF2B5EF4-FFF2-40B4-BE49-F238E27FC236}">
              <a16:creationId xmlns:a16="http://schemas.microsoft.com/office/drawing/2014/main" id="{7E82EA93-3E70-4098-854D-E164734F7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514350" y="34766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18</xdr:row>
      <xdr:rowOff>38100</xdr:rowOff>
    </xdr:from>
    <xdr:to>
      <xdr:col>0</xdr:col>
      <xdr:colOff>704850</xdr:colOff>
      <xdr:row>18</xdr:row>
      <xdr:rowOff>161925</xdr:rowOff>
    </xdr:to>
    <xdr:pic>
      <xdr:nvPicPr>
        <xdr:cNvPr id="9" name="Picture 123" descr="https://cef.sri.gob.ec/virtualcef/pluginfile.php/17665/mod_page/content/63/guatemala.png">
          <a:extLst>
            <a:ext uri="{FF2B5EF4-FFF2-40B4-BE49-F238E27FC236}">
              <a16:creationId xmlns:a16="http://schemas.microsoft.com/office/drawing/2014/main" id="{0B6E07DB-D693-4E3A-BAD0-9447047AF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/>
        <a:srcRect/>
        <a:stretch>
          <a:fillRect/>
        </a:stretch>
      </xdr:blipFill>
      <xdr:spPr bwMode="auto">
        <a:xfrm>
          <a:off x="514350" y="36576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19</xdr:row>
      <xdr:rowOff>38100</xdr:rowOff>
    </xdr:from>
    <xdr:to>
      <xdr:col>0</xdr:col>
      <xdr:colOff>704850</xdr:colOff>
      <xdr:row>19</xdr:row>
      <xdr:rowOff>161925</xdr:rowOff>
    </xdr:to>
    <xdr:pic>
      <xdr:nvPicPr>
        <xdr:cNvPr id="10" name="Picture 124" descr="https://cef.sri.gob.ec/virtualcef/pluginfile.php/17665/mod_page/content/63/honduras.png">
          <a:extLst>
            <a:ext uri="{FF2B5EF4-FFF2-40B4-BE49-F238E27FC236}">
              <a16:creationId xmlns:a16="http://schemas.microsoft.com/office/drawing/2014/main" id="{2022B2AD-B787-4AB9-BB75-4025191BF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514350" y="38385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20</xdr:row>
      <xdr:rowOff>38100</xdr:rowOff>
    </xdr:from>
    <xdr:to>
      <xdr:col>0</xdr:col>
      <xdr:colOff>704850</xdr:colOff>
      <xdr:row>20</xdr:row>
      <xdr:rowOff>161925</xdr:rowOff>
    </xdr:to>
    <xdr:pic>
      <xdr:nvPicPr>
        <xdr:cNvPr id="11" name="Picture 125" descr="https://cef.sri.gob.ec/virtualcef/pluginfile.php/17665/mod_page/content/63/mexico.png">
          <a:extLst>
            <a:ext uri="{FF2B5EF4-FFF2-40B4-BE49-F238E27FC236}">
              <a16:creationId xmlns:a16="http://schemas.microsoft.com/office/drawing/2014/main" id="{5A7373A8-81AC-4EE3-8D04-30030BC63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/>
        <a:srcRect/>
        <a:stretch>
          <a:fillRect/>
        </a:stretch>
      </xdr:blipFill>
      <xdr:spPr bwMode="auto">
        <a:xfrm>
          <a:off x="514350" y="40195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21</xdr:row>
      <xdr:rowOff>38100</xdr:rowOff>
    </xdr:from>
    <xdr:to>
      <xdr:col>0</xdr:col>
      <xdr:colOff>704850</xdr:colOff>
      <xdr:row>21</xdr:row>
      <xdr:rowOff>161925</xdr:rowOff>
    </xdr:to>
    <xdr:pic>
      <xdr:nvPicPr>
        <xdr:cNvPr id="12" name="Picture 126" descr="https://cef.sri.gob.ec/virtualcef/pluginfile.php/17665/mod_page/content/63/nicaragua.png">
          <a:extLst>
            <a:ext uri="{FF2B5EF4-FFF2-40B4-BE49-F238E27FC236}">
              <a16:creationId xmlns:a16="http://schemas.microsoft.com/office/drawing/2014/main" id="{35175D8C-EC72-424B-9153-8A742026E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/>
        <a:srcRect/>
        <a:stretch>
          <a:fillRect/>
        </a:stretch>
      </xdr:blipFill>
      <xdr:spPr bwMode="auto">
        <a:xfrm>
          <a:off x="514350" y="42005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22</xdr:row>
      <xdr:rowOff>38100</xdr:rowOff>
    </xdr:from>
    <xdr:to>
      <xdr:col>0</xdr:col>
      <xdr:colOff>704850</xdr:colOff>
      <xdr:row>22</xdr:row>
      <xdr:rowOff>161925</xdr:rowOff>
    </xdr:to>
    <xdr:pic>
      <xdr:nvPicPr>
        <xdr:cNvPr id="13" name="Picture 127" descr="https://cef.sri.gob.ec/virtualcef/pluginfile.php/17665/mod_page/content/63/panama.png">
          <a:extLst>
            <a:ext uri="{FF2B5EF4-FFF2-40B4-BE49-F238E27FC236}">
              <a16:creationId xmlns:a16="http://schemas.microsoft.com/office/drawing/2014/main" id="{89A99FE8-17D3-4CF8-8C4D-246B2CD0B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/>
        <a:srcRect/>
        <a:stretch>
          <a:fillRect/>
        </a:stretch>
      </xdr:blipFill>
      <xdr:spPr bwMode="auto">
        <a:xfrm>
          <a:off x="514350" y="43815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23</xdr:row>
      <xdr:rowOff>38100</xdr:rowOff>
    </xdr:from>
    <xdr:to>
      <xdr:col>0</xdr:col>
      <xdr:colOff>704850</xdr:colOff>
      <xdr:row>23</xdr:row>
      <xdr:rowOff>161925</xdr:rowOff>
    </xdr:to>
    <xdr:pic>
      <xdr:nvPicPr>
        <xdr:cNvPr id="14" name="Picture 128" descr="https://cef.sri.gob.ec/virtualcef/pluginfile.php/17665/mod_page/content/63/paraguay.png">
          <a:extLst>
            <a:ext uri="{FF2B5EF4-FFF2-40B4-BE49-F238E27FC236}">
              <a16:creationId xmlns:a16="http://schemas.microsoft.com/office/drawing/2014/main" id="{BC4F41DB-59EA-44F3-A99E-DD3CD61B1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514350" y="45624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24</xdr:row>
      <xdr:rowOff>38100</xdr:rowOff>
    </xdr:from>
    <xdr:to>
      <xdr:col>0</xdr:col>
      <xdr:colOff>704850</xdr:colOff>
      <xdr:row>24</xdr:row>
      <xdr:rowOff>161925</xdr:rowOff>
    </xdr:to>
    <xdr:pic>
      <xdr:nvPicPr>
        <xdr:cNvPr id="15" name="Picture 129" descr="https://cef.sri.gob.ec/virtualcef/pluginfile.php/17665/mod_page/content/63/peru.png">
          <a:extLst>
            <a:ext uri="{FF2B5EF4-FFF2-40B4-BE49-F238E27FC236}">
              <a16:creationId xmlns:a16="http://schemas.microsoft.com/office/drawing/2014/main" id="{E810C254-2993-4683-B565-47EA96E9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/>
        <a:srcRect/>
        <a:stretch>
          <a:fillRect/>
        </a:stretch>
      </xdr:blipFill>
      <xdr:spPr bwMode="auto">
        <a:xfrm>
          <a:off x="514350" y="47434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25</xdr:row>
      <xdr:rowOff>38100</xdr:rowOff>
    </xdr:from>
    <xdr:to>
      <xdr:col>0</xdr:col>
      <xdr:colOff>704850</xdr:colOff>
      <xdr:row>25</xdr:row>
      <xdr:rowOff>161925</xdr:rowOff>
    </xdr:to>
    <xdr:pic>
      <xdr:nvPicPr>
        <xdr:cNvPr id="16" name="Picture 130" descr="https://cef.sri.gob.ec/virtualcef/pluginfile.php/17665/mod_page/content/63/republica-dominicana.png">
          <a:extLst>
            <a:ext uri="{FF2B5EF4-FFF2-40B4-BE49-F238E27FC236}">
              <a16:creationId xmlns:a16="http://schemas.microsoft.com/office/drawing/2014/main" id="{82725366-F01F-4CFE-9FF5-1A9A64CBA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/>
        <a:srcRect/>
        <a:stretch>
          <a:fillRect/>
        </a:stretch>
      </xdr:blipFill>
      <xdr:spPr bwMode="auto">
        <a:xfrm>
          <a:off x="514350" y="49244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26</xdr:row>
      <xdr:rowOff>38100</xdr:rowOff>
    </xdr:from>
    <xdr:to>
      <xdr:col>0</xdr:col>
      <xdr:colOff>704850</xdr:colOff>
      <xdr:row>26</xdr:row>
      <xdr:rowOff>161925</xdr:rowOff>
    </xdr:to>
    <xdr:pic>
      <xdr:nvPicPr>
        <xdr:cNvPr id="17" name="Picture 131" descr="https://cef.sri.gob.ec/virtualcef/pluginfile.php/17665/mod_page/content/63/uruguay.png">
          <a:extLst>
            <a:ext uri="{FF2B5EF4-FFF2-40B4-BE49-F238E27FC236}">
              <a16:creationId xmlns:a16="http://schemas.microsoft.com/office/drawing/2014/main" id="{253377CC-7EAA-4AF9-8672-9E2A1690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/>
        <a:srcRect/>
        <a:stretch>
          <a:fillRect/>
        </a:stretch>
      </xdr:blipFill>
      <xdr:spPr bwMode="auto">
        <a:xfrm>
          <a:off x="514350" y="51054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35</xdr:row>
      <xdr:rowOff>47625</xdr:rowOff>
    </xdr:from>
    <xdr:to>
      <xdr:col>0</xdr:col>
      <xdr:colOff>704850</xdr:colOff>
      <xdr:row>35</xdr:row>
      <xdr:rowOff>171450</xdr:rowOff>
    </xdr:to>
    <xdr:pic>
      <xdr:nvPicPr>
        <xdr:cNvPr id="18" name="Picture 132" descr="https://cef.sri.gob.ec/virtualcef/pluginfile.php/17665/mod_page/content/63/germany.png">
          <a:extLst>
            <a:ext uri="{FF2B5EF4-FFF2-40B4-BE49-F238E27FC236}">
              <a16:creationId xmlns:a16="http://schemas.microsoft.com/office/drawing/2014/main" id="{E2042EB0-0C9D-4DC0-9F8D-01E194D88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/>
        <a:srcRect/>
        <a:stretch>
          <a:fillRect/>
        </a:stretch>
      </xdr:blipFill>
      <xdr:spPr bwMode="auto">
        <a:xfrm>
          <a:off x="514350" y="67437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36</xdr:row>
      <xdr:rowOff>47625</xdr:rowOff>
    </xdr:from>
    <xdr:to>
      <xdr:col>0</xdr:col>
      <xdr:colOff>704850</xdr:colOff>
      <xdr:row>36</xdr:row>
      <xdr:rowOff>171450</xdr:rowOff>
    </xdr:to>
    <xdr:pic>
      <xdr:nvPicPr>
        <xdr:cNvPr id="19" name="Picture 133" descr="https://cef.sri.gob.ec/virtualcef/pluginfile.php/17665/mod_page/content/63/austria.png">
          <a:extLst>
            <a:ext uri="{FF2B5EF4-FFF2-40B4-BE49-F238E27FC236}">
              <a16:creationId xmlns:a16="http://schemas.microsoft.com/office/drawing/2014/main" id="{924D9A89-E1E5-4633-860C-A20B6DA57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/>
        <a:srcRect/>
        <a:stretch>
          <a:fillRect/>
        </a:stretch>
      </xdr:blipFill>
      <xdr:spPr bwMode="auto">
        <a:xfrm>
          <a:off x="514350" y="69246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37</xdr:row>
      <xdr:rowOff>47625</xdr:rowOff>
    </xdr:from>
    <xdr:to>
      <xdr:col>0</xdr:col>
      <xdr:colOff>704850</xdr:colOff>
      <xdr:row>37</xdr:row>
      <xdr:rowOff>171450</xdr:rowOff>
    </xdr:to>
    <xdr:pic>
      <xdr:nvPicPr>
        <xdr:cNvPr id="20" name="Picture 134" descr="https://cef.sri.gob.ec/virtualcef/pluginfile.php/17665/mod_page/content/63/belgica.png">
          <a:extLst>
            <a:ext uri="{FF2B5EF4-FFF2-40B4-BE49-F238E27FC236}">
              <a16:creationId xmlns:a16="http://schemas.microsoft.com/office/drawing/2014/main" id="{61ADEBAE-DFC1-4A3E-BE31-A4EC56483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/>
        <a:srcRect/>
        <a:stretch>
          <a:fillRect/>
        </a:stretch>
      </xdr:blipFill>
      <xdr:spPr bwMode="auto">
        <a:xfrm>
          <a:off x="514350" y="71056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38</xdr:row>
      <xdr:rowOff>47625</xdr:rowOff>
    </xdr:from>
    <xdr:to>
      <xdr:col>0</xdr:col>
      <xdr:colOff>704850</xdr:colOff>
      <xdr:row>38</xdr:row>
      <xdr:rowOff>171450</xdr:rowOff>
    </xdr:to>
    <xdr:pic>
      <xdr:nvPicPr>
        <xdr:cNvPr id="21" name="Picture 135" descr="https://cef.sri.gob.ec/virtualcef/pluginfile.php/17665/mod_page/content/63/dinamarca.png">
          <a:extLst>
            <a:ext uri="{FF2B5EF4-FFF2-40B4-BE49-F238E27FC236}">
              <a16:creationId xmlns:a16="http://schemas.microsoft.com/office/drawing/2014/main" id="{391B3A11-577A-43D9-A858-57FFF714D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/>
        <a:srcRect/>
        <a:stretch>
          <a:fillRect/>
        </a:stretch>
      </xdr:blipFill>
      <xdr:spPr bwMode="auto">
        <a:xfrm>
          <a:off x="514350" y="72866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39</xdr:row>
      <xdr:rowOff>47625</xdr:rowOff>
    </xdr:from>
    <xdr:to>
      <xdr:col>0</xdr:col>
      <xdr:colOff>704850</xdr:colOff>
      <xdr:row>39</xdr:row>
      <xdr:rowOff>171450</xdr:rowOff>
    </xdr:to>
    <xdr:pic>
      <xdr:nvPicPr>
        <xdr:cNvPr id="22" name="Picture 136" descr="https://cef.sri.gob.ec/virtualcef/pluginfile.php/17665/mod_page/content/63/Slovenia.png">
          <a:extLst>
            <a:ext uri="{FF2B5EF4-FFF2-40B4-BE49-F238E27FC236}">
              <a16:creationId xmlns:a16="http://schemas.microsoft.com/office/drawing/2014/main" id="{F42F0A6C-B09F-4B46-B1C2-85CD0AA57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/>
        <a:srcRect/>
        <a:stretch>
          <a:fillRect/>
        </a:stretch>
      </xdr:blipFill>
      <xdr:spPr bwMode="auto">
        <a:xfrm>
          <a:off x="514350" y="74676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40</xdr:row>
      <xdr:rowOff>47625</xdr:rowOff>
    </xdr:from>
    <xdr:to>
      <xdr:col>0</xdr:col>
      <xdr:colOff>704850</xdr:colOff>
      <xdr:row>40</xdr:row>
      <xdr:rowOff>171450</xdr:rowOff>
    </xdr:to>
    <xdr:pic>
      <xdr:nvPicPr>
        <xdr:cNvPr id="23" name="Picture 137" descr="https://cef.sri.gob.ec/virtualcef/pluginfile.php/17665/mod_page/content/63/Spain.png">
          <a:extLst>
            <a:ext uri="{FF2B5EF4-FFF2-40B4-BE49-F238E27FC236}">
              <a16:creationId xmlns:a16="http://schemas.microsoft.com/office/drawing/2014/main" id="{B78A9C02-495F-4F22-9746-C8AB4CBD8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/>
        <a:srcRect/>
        <a:stretch>
          <a:fillRect/>
        </a:stretch>
      </xdr:blipFill>
      <xdr:spPr bwMode="auto">
        <a:xfrm>
          <a:off x="514350" y="76485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41</xdr:row>
      <xdr:rowOff>47625</xdr:rowOff>
    </xdr:from>
    <xdr:to>
      <xdr:col>0</xdr:col>
      <xdr:colOff>704850</xdr:colOff>
      <xdr:row>41</xdr:row>
      <xdr:rowOff>171450</xdr:rowOff>
    </xdr:to>
    <xdr:pic>
      <xdr:nvPicPr>
        <xdr:cNvPr id="24" name="Picture 138" descr="https://cef.sri.gob.ec/virtualcef/pluginfile.php/17665/mod_page/content/63/estonia.png">
          <a:extLst>
            <a:ext uri="{FF2B5EF4-FFF2-40B4-BE49-F238E27FC236}">
              <a16:creationId xmlns:a16="http://schemas.microsoft.com/office/drawing/2014/main" id="{62B8072A-0A69-46F3-9572-13211972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/>
        <a:srcRect/>
        <a:stretch>
          <a:fillRect/>
        </a:stretch>
      </xdr:blipFill>
      <xdr:spPr bwMode="auto">
        <a:xfrm>
          <a:off x="514350" y="78295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42</xdr:row>
      <xdr:rowOff>47625</xdr:rowOff>
    </xdr:from>
    <xdr:to>
      <xdr:col>0</xdr:col>
      <xdr:colOff>704850</xdr:colOff>
      <xdr:row>42</xdr:row>
      <xdr:rowOff>171450</xdr:rowOff>
    </xdr:to>
    <xdr:pic>
      <xdr:nvPicPr>
        <xdr:cNvPr id="25" name="Picture 139" descr="https://cef.sri.gob.ec/virtualcef/pluginfile.php/17665/mod_page/content/63/finlandia.png">
          <a:extLst>
            <a:ext uri="{FF2B5EF4-FFF2-40B4-BE49-F238E27FC236}">
              <a16:creationId xmlns:a16="http://schemas.microsoft.com/office/drawing/2014/main" id="{683B47C6-F1CA-4427-86A6-2B0C8E1A1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/>
        <a:srcRect/>
        <a:stretch>
          <a:fillRect/>
        </a:stretch>
      </xdr:blipFill>
      <xdr:spPr bwMode="auto">
        <a:xfrm>
          <a:off x="514350" y="80105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43</xdr:row>
      <xdr:rowOff>47625</xdr:rowOff>
    </xdr:from>
    <xdr:to>
      <xdr:col>0</xdr:col>
      <xdr:colOff>704850</xdr:colOff>
      <xdr:row>43</xdr:row>
      <xdr:rowOff>171450</xdr:rowOff>
    </xdr:to>
    <xdr:pic>
      <xdr:nvPicPr>
        <xdr:cNvPr id="26" name="Picture 140" descr="https://cef.sri.gob.ec/virtualcef/pluginfile.php/17665/mod_page/content/63/francia.png">
          <a:extLst>
            <a:ext uri="{FF2B5EF4-FFF2-40B4-BE49-F238E27FC236}">
              <a16:creationId xmlns:a16="http://schemas.microsoft.com/office/drawing/2014/main" id="{D72886EB-A63F-4381-B702-B8CCFBF45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/>
        <a:srcRect/>
        <a:stretch>
          <a:fillRect/>
        </a:stretch>
      </xdr:blipFill>
      <xdr:spPr bwMode="auto">
        <a:xfrm>
          <a:off x="514350" y="81915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44</xdr:row>
      <xdr:rowOff>47625</xdr:rowOff>
    </xdr:from>
    <xdr:to>
      <xdr:col>0</xdr:col>
      <xdr:colOff>704850</xdr:colOff>
      <xdr:row>44</xdr:row>
      <xdr:rowOff>171450</xdr:rowOff>
    </xdr:to>
    <xdr:pic>
      <xdr:nvPicPr>
        <xdr:cNvPr id="27" name="Picture 141" descr="https://cef.sri.gob.ec/virtualcef/pluginfile.php/17665/mod_page/content/63/grecia.png">
          <a:extLst>
            <a:ext uri="{FF2B5EF4-FFF2-40B4-BE49-F238E27FC236}">
              <a16:creationId xmlns:a16="http://schemas.microsoft.com/office/drawing/2014/main" id="{B9635560-273D-4695-B4A5-958462921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/>
        <a:srcRect/>
        <a:stretch>
          <a:fillRect/>
        </a:stretch>
      </xdr:blipFill>
      <xdr:spPr bwMode="auto">
        <a:xfrm>
          <a:off x="514350" y="83724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45</xdr:row>
      <xdr:rowOff>47625</xdr:rowOff>
    </xdr:from>
    <xdr:to>
      <xdr:col>0</xdr:col>
      <xdr:colOff>704850</xdr:colOff>
      <xdr:row>45</xdr:row>
      <xdr:rowOff>171450</xdr:rowOff>
    </xdr:to>
    <xdr:pic>
      <xdr:nvPicPr>
        <xdr:cNvPr id="28" name="Picture 142" descr="https://cef.sri.gob.ec/virtualcef/pluginfile.php/17665/mod_page/content/63/hungria.png">
          <a:extLst>
            <a:ext uri="{FF2B5EF4-FFF2-40B4-BE49-F238E27FC236}">
              <a16:creationId xmlns:a16="http://schemas.microsoft.com/office/drawing/2014/main" id="{2074010A-E7AF-4F40-B5F8-A83538DEB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/>
        <a:srcRect/>
        <a:stretch>
          <a:fillRect/>
        </a:stretch>
      </xdr:blipFill>
      <xdr:spPr bwMode="auto">
        <a:xfrm>
          <a:off x="514350" y="85534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46</xdr:row>
      <xdr:rowOff>47625</xdr:rowOff>
    </xdr:from>
    <xdr:to>
      <xdr:col>0</xdr:col>
      <xdr:colOff>704850</xdr:colOff>
      <xdr:row>46</xdr:row>
      <xdr:rowOff>171450</xdr:rowOff>
    </xdr:to>
    <xdr:pic>
      <xdr:nvPicPr>
        <xdr:cNvPr id="29" name="Picture 143" descr="https://cef.sri.gob.ec/virtualcef/pluginfile.php/17665/mod_page/content/63/islandia.png">
          <a:extLst>
            <a:ext uri="{FF2B5EF4-FFF2-40B4-BE49-F238E27FC236}">
              <a16:creationId xmlns:a16="http://schemas.microsoft.com/office/drawing/2014/main" id="{B49C5E9A-24FD-4BA2-B592-2806EE3EE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/>
        <a:srcRect/>
        <a:stretch>
          <a:fillRect/>
        </a:stretch>
      </xdr:blipFill>
      <xdr:spPr bwMode="auto">
        <a:xfrm>
          <a:off x="514350" y="87344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47</xdr:row>
      <xdr:rowOff>47625</xdr:rowOff>
    </xdr:from>
    <xdr:to>
      <xdr:col>0</xdr:col>
      <xdr:colOff>704850</xdr:colOff>
      <xdr:row>47</xdr:row>
      <xdr:rowOff>171450</xdr:rowOff>
    </xdr:to>
    <xdr:pic>
      <xdr:nvPicPr>
        <xdr:cNvPr id="30" name="Picture 144" descr="https://cef.sri.gob.ec/virtualcef/pluginfile.php/17665/mod_page/content/63/irlanda.png">
          <a:extLst>
            <a:ext uri="{FF2B5EF4-FFF2-40B4-BE49-F238E27FC236}">
              <a16:creationId xmlns:a16="http://schemas.microsoft.com/office/drawing/2014/main" id="{4717E611-F8E9-4143-889F-AF6BC1A6A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/>
        <a:srcRect/>
        <a:stretch>
          <a:fillRect/>
        </a:stretch>
      </xdr:blipFill>
      <xdr:spPr bwMode="auto">
        <a:xfrm>
          <a:off x="514350" y="89154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48</xdr:row>
      <xdr:rowOff>47625</xdr:rowOff>
    </xdr:from>
    <xdr:to>
      <xdr:col>0</xdr:col>
      <xdr:colOff>704850</xdr:colOff>
      <xdr:row>48</xdr:row>
      <xdr:rowOff>171450</xdr:rowOff>
    </xdr:to>
    <xdr:pic>
      <xdr:nvPicPr>
        <xdr:cNvPr id="31" name="Picture 145" descr="https://cef.sri.gob.ec/virtualcef/pluginfile.php/17665/mod_page/content/63/italia.png">
          <a:extLst>
            <a:ext uri="{FF2B5EF4-FFF2-40B4-BE49-F238E27FC236}">
              <a16:creationId xmlns:a16="http://schemas.microsoft.com/office/drawing/2014/main" id="{3F9729D3-1163-4033-8067-30B1B2576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/>
        <a:srcRect/>
        <a:stretch>
          <a:fillRect/>
        </a:stretch>
      </xdr:blipFill>
      <xdr:spPr bwMode="auto">
        <a:xfrm>
          <a:off x="514350" y="90963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49</xdr:row>
      <xdr:rowOff>47625</xdr:rowOff>
    </xdr:from>
    <xdr:to>
      <xdr:col>0</xdr:col>
      <xdr:colOff>704850</xdr:colOff>
      <xdr:row>49</xdr:row>
      <xdr:rowOff>171450</xdr:rowOff>
    </xdr:to>
    <xdr:pic>
      <xdr:nvPicPr>
        <xdr:cNvPr id="32" name="Picture 146" descr="https://cef.sri.gob.ec/virtualcef/pluginfile.php/17665/mod_page/content/63/luxemburgo.png">
          <a:extLst>
            <a:ext uri="{FF2B5EF4-FFF2-40B4-BE49-F238E27FC236}">
              <a16:creationId xmlns:a16="http://schemas.microsoft.com/office/drawing/2014/main" id="{B42AB7FE-BDF3-479B-8668-4F61DDE1E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/>
        <a:srcRect/>
        <a:stretch>
          <a:fillRect/>
        </a:stretch>
      </xdr:blipFill>
      <xdr:spPr bwMode="auto">
        <a:xfrm>
          <a:off x="514350" y="92773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50</xdr:row>
      <xdr:rowOff>47625</xdr:rowOff>
    </xdr:from>
    <xdr:to>
      <xdr:col>0</xdr:col>
      <xdr:colOff>704850</xdr:colOff>
      <xdr:row>50</xdr:row>
      <xdr:rowOff>171450</xdr:rowOff>
    </xdr:to>
    <xdr:pic>
      <xdr:nvPicPr>
        <xdr:cNvPr id="33" name="Picture 147" descr="https://cef.sri.gob.ec/virtualcef/pluginfile.php/17665/mod_page/content/63/Nueva-zelanda.png">
          <a:extLst>
            <a:ext uri="{FF2B5EF4-FFF2-40B4-BE49-F238E27FC236}">
              <a16:creationId xmlns:a16="http://schemas.microsoft.com/office/drawing/2014/main" id="{906DFBAA-3B94-4AA3-ABAD-1769F2FFF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/>
        <a:srcRect/>
        <a:stretch>
          <a:fillRect/>
        </a:stretch>
      </xdr:blipFill>
      <xdr:spPr bwMode="auto">
        <a:xfrm>
          <a:off x="514350" y="945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51</xdr:row>
      <xdr:rowOff>47625</xdr:rowOff>
    </xdr:from>
    <xdr:to>
      <xdr:col>0</xdr:col>
      <xdr:colOff>704850</xdr:colOff>
      <xdr:row>51</xdr:row>
      <xdr:rowOff>171450</xdr:rowOff>
    </xdr:to>
    <xdr:pic>
      <xdr:nvPicPr>
        <xdr:cNvPr id="34" name="Picture 148" descr="https://cef.sri.gob.ec/virtualcef/pluginfile.php/17665/mod_page/content/63/noruega.png">
          <a:extLst>
            <a:ext uri="{FF2B5EF4-FFF2-40B4-BE49-F238E27FC236}">
              <a16:creationId xmlns:a16="http://schemas.microsoft.com/office/drawing/2014/main" id="{598F3C1E-2B2A-4441-915B-16BD9C2AE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/>
        <a:srcRect/>
        <a:stretch>
          <a:fillRect/>
        </a:stretch>
      </xdr:blipFill>
      <xdr:spPr bwMode="auto">
        <a:xfrm>
          <a:off x="514350" y="96393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52</xdr:row>
      <xdr:rowOff>47625</xdr:rowOff>
    </xdr:from>
    <xdr:to>
      <xdr:col>0</xdr:col>
      <xdr:colOff>704850</xdr:colOff>
      <xdr:row>52</xdr:row>
      <xdr:rowOff>171450</xdr:rowOff>
    </xdr:to>
    <xdr:pic>
      <xdr:nvPicPr>
        <xdr:cNvPr id="35" name="Picture 149" descr="https://cef.sri.gob.ec/virtualcef/pluginfile.php/17665/mod_page/content/63/portugal.png">
          <a:extLst>
            <a:ext uri="{FF2B5EF4-FFF2-40B4-BE49-F238E27FC236}">
              <a16:creationId xmlns:a16="http://schemas.microsoft.com/office/drawing/2014/main" id="{45F61C3C-50FE-43B2-910C-D572FFDDC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/>
        <a:srcRect/>
        <a:stretch>
          <a:fillRect/>
        </a:stretch>
      </xdr:blipFill>
      <xdr:spPr bwMode="auto">
        <a:xfrm>
          <a:off x="514350" y="98202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53</xdr:row>
      <xdr:rowOff>47625</xdr:rowOff>
    </xdr:from>
    <xdr:to>
      <xdr:col>0</xdr:col>
      <xdr:colOff>704850</xdr:colOff>
      <xdr:row>53</xdr:row>
      <xdr:rowOff>171450</xdr:rowOff>
    </xdr:to>
    <xdr:pic>
      <xdr:nvPicPr>
        <xdr:cNvPr id="36" name="Picture 150" descr="https://cef.sri.gob.ec/virtualcef/pluginfile.php/17665/mod_page/content/63/United-Kingdom.png">
          <a:extLst>
            <a:ext uri="{FF2B5EF4-FFF2-40B4-BE49-F238E27FC236}">
              <a16:creationId xmlns:a16="http://schemas.microsoft.com/office/drawing/2014/main" id="{540FFED0-AA8B-45C2-A2DF-2B99FADA8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/>
        <a:srcRect/>
        <a:stretch>
          <a:fillRect/>
        </a:stretch>
      </xdr:blipFill>
      <xdr:spPr bwMode="auto">
        <a:xfrm>
          <a:off x="514350" y="100012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54</xdr:row>
      <xdr:rowOff>47625</xdr:rowOff>
    </xdr:from>
    <xdr:to>
      <xdr:col>0</xdr:col>
      <xdr:colOff>704850</xdr:colOff>
      <xdr:row>54</xdr:row>
      <xdr:rowOff>171450</xdr:rowOff>
    </xdr:to>
    <xdr:pic>
      <xdr:nvPicPr>
        <xdr:cNvPr id="37" name="Picture 151" descr="https://cef.sri.gob.ec/virtualcef/pluginfile.php/17665/mod_page/content/63/republica-checa.png">
          <a:extLst>
            <a:ext uri="{FF2B5EF4-FFF2-40B4-BE49-F238E27FC236}">
              <a16:creationId xmlns:a16="http://schemas.microsoft.com/office/drawing/2014/main" id="{FD5F5B97-30B1-4B34-AA94-15C946A14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/>
        <a:srcRect/>
        <a:stretch>
          <a:fillRect/>
        </a:stretch>
      </xdr:blipFill>
      <xdr:spPr bwMode="auto">
        <a:xfrm>
          <a:off x="514350" y="101822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55</xdr:row>
      <xdr:rowOff>47625</xdr:rowOff>
    </xdr:from>
    <xdr:to>
      <xdr:col>0</xdr:col>
      <xdr:colOff>704850</xdr:colOff>
      <xdr:row>55</xdr:row>
      <xdr:rowOff>171450</xdr:rowOff>
    </xdr:to>
    <xdr:pic>
      <xdr:nvPicPr>
        <xdr:cNvPr id="38" name="Picture 152" descr="https://cef.sri.gob.ec/virtualcef/pluginfile.php/17665/mod_page/content/63/slovaquia-republic.png">
          <a:extLst>
            <a:ext uri="{FF2B5EF4-FFF2-40B4-BE49-F238E27FC236}">
              <a16:creationId xmlns:a16="http://schemas.microsoft.com/office/drawing/2014/main" id="{B935A952-813B-4B2A-BF0F-4E5684DF5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/>
        <a:srcRect/>
        <a:stretch>
          <a:fillRect/>
        </a:stretch>
      </xdr:blipFill>
      <xdr:spPr bwMode="auto">
        <a:xfrm>
          <a:off x="514350" y="103632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56</xdr:row>
      <xdr:rowOff>47625</xdr:rowOff>
    </xdr:from>
    <xdr:to>
      <xdr:col>0</xdr:col>
      <xdr:colOff>704850</xdr:colOff>
      <xdr:row>56</xdr:row>
      <xdr:rowOff>171450</xdr:rowOff>
    </xdr:to>
    <xdr:pic>
      <xdr:nvPicPr>
        <xdr:cNvPr id="39" name="Picture 153" descr="https://cef.sri.gob.ec/virtualcef/pluginfile.php/17665/mod_page/content/63/sweden.png">
          <a:extLst>
            <a:ext uri="{FF2B5EF4-FFF2-40B4-BE49-F238E27FC236}">
              <a16:creationId xmlns:a16="http://schemas.microsoft.com/office/drawing/2014/main" id="{14196159-EE6C-4032-ACD5-03E4A03D5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/>
        <a:srcRect/>
        <a:stretch>
          <a:fillRect/>
        </a:stretch>
      </xdr:blipFill>
      <xdr:spPr bwMode="auto">
        <a:xfrm>
          <a:off x="514350" y="105441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57</xdr:row>
      <xdr:rowOff>47625</xdr:rowOff>
    </xdr:from>
    <xdr:to>
      <xdr:col>0</xdr:col>
      <xdr:colOff>704850</xdr:colOff>
      <xdr:row>57</xdr:row>
      <xdr:rowOff>171450</xdr:rowOff>
    </xdr:to>
    <xdr:pic>
      <xdr:nvPicPr>
        <xdr:cNvPr id="40" name="Picture 154" descr="https://cef.sri.gob.ec/virtualcef/pluginfile.php/17665/mod_page/content/63/Switzerland.png">
          <a:extLst>
            <a:ext uri="{FF2B5EF4-FFF2-40B4-BE49-F238E27FC236}">
              <a16:creationId xmlns:a16="http://schemas.microsoft.com/office/drawing/2014/main" id="{53D1F1FC-B8B3-469F-AA5E-5E90024C0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/>
        <a:srcRect/>
        <a:stretch>
          <a:fillRect/>
        </a:stretch>
      </xdr:blipFill>
      <xdr:spPr bwMode="auto">
        <a:xfrm>
          <a:off x="514350" y="107251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58</xdr:row>
      <xdr:rowOff>47625</xdr:rowOff>
    </xdr:from>
    <xdr:to>
      <xdr:col>0</xdr:col>
      <xdr:colOff>704850</xdr:colOff>
      <xdr:row>58</xdr:row>
      <xdr:rowOff>171450</xdr:rowOff>
    </xdr:to>
    <xdr:pic>
      <xdr:nvPicPr>
        <xdr:cNvPr id="41" name="Picture 155" descr="https://cef.sri.gob.ec/virtualcef/pluginfile.php/17665/mod_page/content/63/Turkey.png">
          <a:extLst>
            <a:ext uri="{FF2B5EF4-FFF2-40B4-BE49-F238E27FC236}">
              <a16:creationId xmlns:a16="http://schemas.microsoft.com/office/drawing/2014/main" id="{FFAFE639-A54E-4B4D-8F45-F130280F3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/>
        <a:srcRect/>
        <a:stretch>
          <a:fillRect/>
        </a:stretch>
      </xdr:blipFill>
      <xdr:spPr bwMode="auto">
        <a:xfrm>
          <a:off x="514350" y="109061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44449</xdr:colOff>
      <xdr:row>1</xdr:row>
      <xdr:rowOff>44205</xdr:rowOff>
    </xdr:from>
    <xdr:to>
      <xdr:col>15</xdr:col>
      <xdr:colOff>504266</xdr:colOff>
      <xdr:row>2</xdr:row>
      <xdr:rowOff>208852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DFCDE856-FBD1-46FA-B841-34C99DC3CD52}"/>
            </a:ext>
          </a:extLst>
        </xdr:cNvPr>
        <xdr:cNvSpPr txBox="1"/>
      </xdr:nvSpPr>
      <xdr:spPr>
        <a:xfrm>
          <a:off x="8528049" y="234705"/>
          <a:ext cx="967817" cy="355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_tradnl" sz="1600" b="1">
              <a:solidFill>
                <a:srgbClr val="212B5C"/>
              </a:solidFill>
              <a:latin typeface="Gotham Medium" panose="02000604030000020004" pitchFamily="2" charset="0"/>
              <a:cs typeface="Arial" panose="020B0604020202020204" pitchFamily="34" charset="0"/>
            </a:rPr>
            <a:t>(1)</a:t>
          </a:r>
        </a:p>
      </xdr:txBody>
    </xdr:sp>
    <xdr:clientData/>
  </xdr:twoCellAnchor>
  <xdr:oneCellAnchor>
    <xdr:from>
      <xdr:col>1</xdr:col>
      <xdr:colOff>1367587</xdr:colOff>
      <xdr:row>0</xdr:row>
      <xdr:rowOff>170180</xdr:rowOff>
    </xdr:from>
    <xdr:ext cx="1100253" cy="939800"/>
    <xdr:pic>
      <xdr:nvPicPr>
        <xdr:cNvPr id="48" name="Imagen 47">
          <a:extLst>
            <a:ext uri="{FF2B5EF4-FFF2-40B4-BE49-F238E27FC236}">
              <a16:creationId xmlns:a16="http://schemas.microsoft.com/office/drawing/2014/main" id="{875E9CEC-786B-4BDD-A346-29D2ACCD3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99107" y="170180"/>
          <a:ext cx="1100253" cy="939800"/>
        </a:xfrm>
        <a:prstGeom prst="rect">
          <a:avLst/>
        </a:prstGeom>
      </xdr:spPr>
    </xdr:pic>
    <xdr:clientData/>
  </xdr:oneCellAnchor>
  <xdr:twoCellAnchor editAs="oneCell">
    <xdr:from>
      <xdr:col>18</xdr:col>
      <xdr:colOff>304800</xdr:colOff>
      <xdr:row>0</xdr:row>
      <xdr:rowOff>0</xdr:rowOff>
    </xdr:from>
    <xdr:to>
      <xdr:col>21</xdr:col>
      <xdr:colOff>48470</xdr:colOff>
      <xdr:row>5</xdr:row>
      <xdr:rowOff>172508</xdr:rowOff>
    </xdr:to>
    <xdr:pic>
      <xdr:nvPicPr>
        <xdr:cNvPr id="42" name="Imagen 41">
          <a:extLst>
            <a:ext uri="{FF2B5EF4-FFF2-40B4-BE49-F238E27FC236}">
              <a16:creationId xmlns:a16="http://schemas.microsoft.com/office/drawing/2014/main" id="{B7015C03-9129-C040-9692-33F135542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820400" y="0"/>
          <a:ext cx="1388320" cy="131550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514350</xdr:colOff>
      <xdr:row>11</xdr:row>
      <xdr:rowOff>38100</xdr:rowOff>
    </xdr:from>
    <xdr:to>
      <xdr:col>0</xdr:col>
      <xdr:colOff>704850</xdr:colOff>
      <xdr:row>11</xdr:row>
      <xdr:rowOff>161925</xdr:rowOff>
    </xdr:to>
    <xdr:pic>
      <xdr:nvPicPr>
        <xdr:cNvPr id="2" name="Picture 116" descr="https://cef.sri.gob.ec/virtualcef/pluginfile.php/17665/mod_page/content/63/argentina.png">
          <a:extLst>
            <a:ext uri="{FF2B5EF4-FFF2-40B4-BE49-F238E27FC236}">
              <a16:creationId xmlns:a16="http://schemas.microsoft.com/office/drawing/2014/main" id="{ED1C1FE2-823C-46DE-A713-D11B12B52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4350" y="23907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12</xdr:row>
      <xdr:rowOff>38100</xdr:rowOff>
    </xdr:from>
    <xdr:to>
      <xdr:col>0</xdr:col>
      <xdr:colOff>704850</xdr:colOff>
      <xdr:row>12</xdr:row>
      <xdr:rowOff>161925</xdr:rowOff>
    </xdr:to>
    <xdr:pic>
      <xdr:nvPicPr>
        <xdr:cNvPr id="3" name="Picture 117" descr="https://cef.sri.gob.ec/virtualcef/pluginfile.php/17665/mod_page/content/63/brasil.png">
          <a:extLst>
            <a:ext uri="{FF2B5EF4-FFF2-40B4-BE49-F238E27FC236}">
              <a16:creationId xmlns:a16="http://schemas.microsoft.com/office/drawing/2014/main" id="{81286946-3B69-4F52-80C8-5933D391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14350" y="25717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13</xdr:row>
      <xdr:rowOff>38100</xdr:rowOff>
    </xdr:from>
    <xdr:to>
      <xdr:col>0</xdr:col>
      <xdr:colOff>704850</xdr:colOff>
      <xdr:row>13</xdr:row>
      <xdr:rowOff>161925</xdr:rowOff>
    </xdr:to>
    <xdr:pic>
      <xdr:nvPicPr>
        <xdr:cNvPr id="4" name="Picture 118" descr="https://cef.sri.gob.ec/virtualcef/pluginfile.php/17665/mod_page/content/63/chile.png">
          <a:extLst>
            <a:ext uri="{FF2B5EF4-FFF2-40B4-BE49-F238E27FC236}">
              <a16:creationId xmlns:a16="http://schemas.microsoft.com/office/drawing/2014/main" id="{6608EE4A-4CF3-4058-A1F2-30D3A4C04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14350" y="27527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14</xdr:row>
      <xdr:rowOff>38100</xdr:rowOff>
    </xdr:from>
    <xdr:to>
      <xdr:col>0</xdr:col>
      <xdr:colOff>704850</xdr:colOff>
      <xdr:row>14</xdr:row>
      <xdr:rowOff>161925</xdr:rowOff>
    </xdr:to>
    <xdr:pic>
      <xdr:nvPicPr>
        <xdr:cNvPr id="5" name="Picture 119" descr="https://cef.sri.gob.ec/virtualcef/pluginfile.php/17665/mod_page/content/63/colombia.png">
          <a:extLst>
            <a:ext uri="{FF2B5EF4-FFF2-40B4-BE49-F238E27FC236}">
              <a16:creationId xmlns:a16="http://schemas.microsoft.com/office/drawing/2014/main" id="{C6B7BB1A-84DC-4D43-B10C-235187F8C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14350" y="29337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15</xdr:row>
      <xdr:rowOff>38100</xdr:rowOff>
    </xdr:from>
    <xdr:to>
      <xdr:col>0</xdr:col>
      <xdr:colOff>704850</xdr:colOff>
      <xdr:row>15</xdr:row>
      <xdr:rowOff>161925</xdr:rowOff>
    </xdr:to>
    <xdr:pic>
      <xdr:nvPicPr>
        <xdr:cNvPr id="6" name="Picture 120" descr="https://cef.sri.gob.ec/virtualcef/pluginfile.php/17665/mod_page/content/63/costarica.png">
          <a:extLst>
            <a:ext uri="{FF2B5EF4-FFF2-40B4-BE49-F238E27FC236}">
              <a16:creationId xmlns:a16="http://schemas.microsoft.com/office/drawing/2014/main" id="{9EB678BA-CE48-4865-8C18-EF93897FF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14350" y="31146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16</xdr:row>
      <xdr:rowOff>38100</xdr:rowOff>
    </xdr:from>
    <xdr:to>
      <xdr:col>0</xdr:col>
      <xdr:colOff>704850</xdr:colOff>
      <xdr:row>16</xdr:row>
      <xdr:rowOff>161925</xdr:rowOff>
    </xdr:to>
    <xdr:pic>
      <xdr:nvPicPr>
        <xdr:cNvPr id="7" name="Picture 121" descr="https://cef.sri.gob.ec/virtualcef/pluginfile.php/17665/mod_page/content/63/ecuador.png">
          <a:extLst>
            <a:ext uri="{FF2B5EF4-FFF2-40B4-BE49-F238E27FC236}">
              <a16:creationId xmlns:a16="http://schemas.microsoft.com/office/drawing/2014/main" id="{03D77BB1-264B-4919-A059-6629D30FC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14350" y="32956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17</xdr:row>
      <xdr:rowOff>38100</xdr:rowOff>
    </xdr:from>
    <xdr:to>
      <xdr:col>0</xdr:col>
      <xdr:colOff>704850</xdr:colOff>
      <xdr:row>17</xdr:row>
      <xdr:rowOff>161925</xdr:rowOff>
    </xdr:to>
    <xdr:pic>
      <xdr:nvPicPr>
        <xdr:cNvPr id="8" name="Picture 122" descr="https://cef.sri.gob.ec/virtualcef/pluginfile.php/17665/mod_page/content/63/el-salvador.png">
          <a:extLst>
            <a:ext uri="{FF2B5EF4-FFF2-40B4-BE49-F238E27FC236}">
              <a16:creationId xmlns:a16="http://schemas.microsoft.com/office/drawing/2014/main" id="{D83FAE25-FF50-41A3-94FE-D2DEDEC31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514350" y="34766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18</xdr:row>
      <xdr:rowOff>38100</xdr:rowOff>
    </xdr:from>
    <xdr:to>
      <xdr:col>0</xdr:col>
      <xdr:colOff>704850</xdr:colOff>
      <xdr:row>18</xdr:row>
      <xdr:rowOff>161925</xdr:rowOff>
    </xdr:to>
    <xdr:pic>
      <xdr:nvPicPr>
        <xdr:cNvPr id="9" name="Picture 123" descr="https://cef.sri.gob.ec/virtualcef/pluginfile.php/17665/mod_page/content/63/guatemala.png">
          <a:extLst>
            <a:ext uri="{FF2B5EF4-FFF2-40B4-BE49-F238E27FC236}">
              <a16:creationId xmlns:a16="http://schemas.microsoft.com/office/drawing/2014/main" id="{338B2963-387B-49EF-BB4B-810007E93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/>
        <a:srcRect/>
        <a:stretch>
          <a:fillRect/>
        </a:stretch>
      </xdr:blipFill>
      <xdr:spPr bwMode="auto">
        <a:xfrm>
          <a:off x="514350" y="36576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19</xdr:row>
      <xdr:rowOff>38100</xdr:rowOff>
    </xdr:from>
    <xdr:to>
      <xdr:col>0</xdr:col>
      <xdr:colOff>704850</xdr:colOff>
      <xdr:row>19</xdr:row>
      <xdr:rowOff>161925</xdr:rowOff>
    </xdr:to>
    <xdr:pic>
      <xdr:nvPicPr>
        <xdr:cNvPr id="10" name="Picture 124" descr="https://cef.sri.gob.ec/virtualcef/pluginfile.php/17665/mod_page/content/63/honduras.png">
          <a:extLst>
            <a:ext uri="{FF2B5EF4-FFF2-40B4-BE49-F238E27FC236}">
              <a16:creationId xmlns:a16="http://schemas.microsoft.com/office/drawing/2014/main" id="{662D3E1A-F93B-43F9-8647-B2135BB2E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514350" y="38385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20</xdr:row>
      <xdr:rowOff>38100</xdr:rowOff>
    </xdr:from>
    <xdr:to>
      <xdr:col>0</xdr:col>
      <xdr:colOff>704850</xdr:colOff>
      <xdr:row>20</xdr:row>
      <xdr:rowOff>161925</xdr:rowOff>
    </xdr:to>
    <xdr:pic>
      <xdr:nvPicPr>
        <xdr:cNvPr id="11" name="Picture 125" descr="https://cef.sri.gob.ec/virtualcef/pluginfile.php/17665/mod_page/content/63/mexico.png">
          <a:extLst>
            <a:ext uri="{FF2B5EF4-FFF2-40B4-BE49-F238E27FC236}">
              <a16:creationId xmlns:a16="http://schemas.microsoft.com/office/drawing/2014/main" id="{0C0FBBF8-80F0-4955-9A0C-C455B7E1E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/>
        <a:srcRect/>
        <a:stretch>
          <a:fillRect/>
        </a:stretch>
      </xdr:blipFill>
      <xdr:spPr bwMode="auto">
        <a:xfrm>
          <a:off x="514350" y="40195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21</xdr:row>
      <xdr:rowOff>38100</xdr:rowOff>
    </xdr:from>
    <xdr:to>
      <xdr:col>0</xdr:col>
      <xdr:colOff>704850</xdr:colOff>
      <xdr:row>21</xdr:row>
      <xdr:rowOff>161925</xdr:rowOff>
    </xdr:to>
    <xdr:pic>
      <xdr:nvPicPr>
        <xdr:cNvPr id="12" name="Picture 126" descr="https://cef.sri.gob.ec/virtualcef/pluginfile.php/17665/mod_page/content/63/nicaragua.png">
          <a:extLst>
            <a:ext uri="{FF2B5EF4-FFF2-40B4-BE49-F238E27FC236}">
              <a16:creationId xmlns:a16="http://schemas.microsoft.com/office/drawing/2014/main" id="{6824E848-E262-4963-B7E3-EE4342BDB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/>
        <a:srcRect/>
        <a:stretch>
          <a:fillRect/>
        </a:stretch>
      </xdr:blipFill>
      <xdr:spPr bwMode="auto">
        <a:xfrm>
          <a:off x="514350" y="42005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22</xdr:row>
      <xdr:rowOff>38100</xdr:rowOff>
    </xdr:from>
    <xdr:to>
      <xdr:col>0</xdr:col>
      <xdr:colOff>704850</xdr:colOff>
      <xdr:row>22</xdr:row>
      <xdr:rowOff>161925</xdr:rowOff>
    </xdr:to>
    <xdr:pic>
      <xdr:nvPicPr>
        <xdr:cNvPr id="13" name="Picture 127" descr="https://cef.sri.gob.ec/virtualcef/pluginfile.php/17665/mod_page/content/63/panama.png">
          <a:extLst>
            <a:ext uri="{FF2B5EF4-FFF2-40B4-BE49-F238E27FC236}">
              <a16:creationId xmlns:a16="http://schemas.microsoft.com/office/drawing/2014/main" id="{EB6A0FB9-D8E8-4B81-993A-51ACF1F7F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/>
        <a:srcRect/>
        <a:stretch>
          <a:fillRect/>
        </a:stretch>
      </xdr:blipFill>
      <xdr:spPr bwMode="auto">
        <a:xfrm>
          <a:off x="514350" y="43815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23</xdr:row>
      <xdr:rowOff>38100</xdr:rowOff>
    </xdr:from>
    <xdr:to>
      <xdr:col>0</xdr:col>
      <xdr:colOff>704850</xdr:colOff>
      <xdr:row>23</xdr:row>
      <xdr:rowOff>161925</xdr:rowOff>
    </xdr:to>
    <xdr:pic>
      <xdr:nvPicPr>
        <xdr:cNvPr id="14" name="Picture 128" descr="https://cef.sri.gob.ec/virtualcef/pluginfile.php/17665/mod_page/content/63/paraguay.png">
          <a:extLst>
            <a:ext uri="{FF2B5EF4-FFF2-40B4-BE49-F238E27FC236}">
              <a16:creationId xmlns:a16="http://schemas.microsoft.com/office/drawing/2014/main" id="{4108FC76-78C3-4065-9D0B-4645D2DCD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/>
        <a:srcRect/>
        <a:stretch>
          <a:fillRect/>
        </a:stretch>
      </xdr:blipFill>
      <xdr:spPr bwMode="auto">
        <a:xfrm>
          <a:off x="514350" y="45624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24</xdr:row>
      <xdr:rowOff>38100</xdr:rowOff>
    </xdr:from>
    <xdr:to>
      <xdr:col>0</xdr:col>
      <xdr:colOff>704850</xdr:colOff>
      <xdr:row>24</xdr:row>
      <xdr:rowOff>161925</xdr:rowOff>
    </xdr:to>
    <xdr:pic>
      <xdr:nvPicPr>
        <xdr:cNvPr id="15" name="Picture 129" descr="https://cef.sri.gob.ec/virtualcef/pluginfile.php/17665/mod_page/content/63/peru.png">
          <a:extLst>
            <a:ext uri="{FF2B5EF4-FFF2-40B4-BE49-F238E27FC236}">
              <a16:creationId xmlns:a16="http://schemas.microsoft.com/office/drawing/2014/main" id="{F8B5970F-360C-4595-A5C6-8E583F937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/>
        <a:srcRect/>
        <a:stretch>
          <a:fillRect/>
        </a:stretch>
      </xdr:blipFill>
      <xdr:spPr bwMode="auto">
        <a:xfrm>
          <a:off x="514350" y="47434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25</xdr:row>
      <xdr:rowOff>38100</xdr:rowOff>
    </xdr:from>
    <xdr:to>
      <xdr:col>0</xdr:col>
      <xdr:colOff>704850</xdr:colOff>
      <xdr:row>25</xdr:row>
      <xdr:rowOff>161925</xdr:rowOff>
    </xdr:to>
    <xdr:pic>
      <xdr:nvPicPr>
        <xdr:cNvPr id="16" name="Picture 130" descr="https://cef.sri.gob.ec/virtualcef/pluginfile.php/17665/mod_page/content/63/republica-dominicana.png">
          <a:extLst>
            <a:ext uri="{FF2B5EF4-FFF2-40B4-BE49-F238E27FC236}">
              <a16:creationId xmlns:a16="http://schemas.microsoft.com/office/drawing/2014/main" id="{789D051B-9BCA-4D80-B1BE-5CF0D14D3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/>
        <a:srcRect/>
        <a:stretch>
          <a:fillRect/>
        </a:stretch>
      </xdr:blipFill>
      <xdr:spPr bwMode="auto">
        <a:xfrm>
          <a:off x="514350" y="49244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26</xdr:row>
      <xdr:rowOff>38100</xdr:rowOff>
    </xdr:from>
    <xdr:to>
      <xdr:col>0</xdr:col>
      <xdr:colOff>704850</xdr:colOff>
      <xdr:row>26</xdr:row>
      <xdr:rowOff>161925</xdr:rowOff>
    </xdr:to>
    <xdr:pic>
      <xdr:nvPicPr>
        <xdr:cNvPr id="17" name="Picture 131" descr="https://cef.sri.gob.ec/virtualcef/pluginfile.php/17665/mod_page/content/63/uruguay.png">
          <a:extLst>
            <a:ext uri="{FF2B5EF4-FFF2-40B4-BE49-F238E27FC236}">
              <a16:creationId xmlns:a16="http://schemas.microsoft.com/office/drawing/2014/main" id="{AF25F033-FF59-48C9-84A7-B938B76C0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/>
        <a:srcRect/>
        <a:stretch>
          <a:fillRect/>
        </a:stretch>
      </xdr:blipFill>
      <xdr:spPr bwMode="auto">
        <a:xfrm>
          <a:off x="514350" y="51054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35</xdr:row>
      <xdr:rowOff>47625</xdr:rowOff>
    </xdr:from>
    <xdr:to>
      <xdr:col>0</xdr:col>
      <xdr:colOff>704850</xdr:colOff>
      <xdr:row>35</xdr:row>
      <xdr:rowOff>171450</xdr:rowOff>
    </xdr:to>
    <xdr:pic>
      <xdr:nvPicPr>
        <xdr:cNvPr id="18" name="Picture 132" descr="https://cef.sri.gob.ec/virtualcef/pluginfile.php/17665/mod_page/content/63/germany.png">
          <a:extLst>
            <a:ext uri="{FF2B5EF4-FFF2-40B4-BE49-F238E27FC236}">
              <a16:creationId xmlns:a16="http://schemas.microsoft.com/office/drawing/2014/main" id="{4666E42C-11BC-4663-B2B0-066EDD5F5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/>
        <a:srcRect/>
        <a:stretch>
          <a:fillRect/>
        </a:stretch>
      </xdr:blipFill>
      <xdr:spPr bwMode="auto">
        <a:xfrm>
          <a:off x="514350" y="65627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36</xdr:row>
      <xdr:rowOff>47625</xdr:rowOff>
    </xdr:from>
    <xdr:to>
      <xdr:col>0</xdr:col>
      <xdr:colOff>704850</xdr:colOff>
      <xdr:row>36</xdr:row>
      <xdr:rowOff>171450</xdr:rowOff>
    </xdr:to>
    <xdr:pic>
      <xdr:nvPicPr>
        <xdr:cNvPr id="19" name="Picture 133" descr="https://cef.sri.gob.ec/virtualcef/pluginfile.php/17665/mod_page/content/63/austria.png">
          <a:extLst>
            <a:ext uri="{FF2B5EF4-FFF2-40B4-BE49-F238E27FC236}">
              <a16:creationId xmlns:a16="http://schemas.microsoft.com/office/drawing/2014/main" id="{ED47B931-3776-46B6-9786-65C4BE03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/>
        <a:srcRect/>
        <a:stretch>
          <a:fillRect/>
        </a:stretch>
      </xdr:blipFill>
      <xdr:spPr bwMode="auto">
        <a:xfrm>
          <a:off x="514350" y="67437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37</xdr:row>
      <xdr:rowOff>47625</xdr:rowOff>
    </xdr:from>
    <xdr:to>
      <xdr:col>0</xdr:col>
      <xdr:colOff>704850</xdr:colOff>
      <xdr:row>37</xdr:row>
      <xdr:rowOff>171450</xdr:rowOff>
    </xdr:to>
    <xdr:pic>
      <xdr:nvPicPr>
        <xdr:cNvPr id="20" name="Picture 134" descr="https://cef.sri.gob.ec/virtualcef/pluginfile.php/17665/mod_page/content/63/belgica.png">
          <a:extLst>
            <a:ext uri="{FF2B5EF4-FFF2-40B4-BE49-F238E27FC236}">
              <a16:creationId xmlns:a16="http://schemas.microsoft.com/office/drawing/2014/main" id="{0AEA9247-789F-44D6-9C33-E7DEF4A7C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/>
        <a:srcRect/>
        <a:stretch>
          <a:fillRect/>
        </a:stretch>
      </xdr:blipFill>
      <xdr:spPr bwMode="auto">
        <a:xfrm>
          <a:off x="514350" y="69246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38</xdr:row>
      <xdr:rowOff>47625</xdr:rowOff>
    </xdr:from>
    <xdr:to>
      <xdr:col>0</xdr:col>
      <xdr:colOff>704850</xdr:colOff>
      <xdr:row>38</xdr:row>
      <xdr:rowOff>171450</xdr:rowOff>
    </xdr:to>
    <xdr:pic>
      <xdr:nvPicPr>
        <xdr:cNvPr id="21" name="Picture 135" descr="https://cef.sri.gob.ec/virtualcef/pluginfile.php/17665/mod_page/content/63/dinamarca.png">
          <a:extLst>
            <a:ext uri="{FF2B5EF4-FFF2-40B4-BE49-F238E27FC236}">
              <a16:creationId xmlns:a16="http://schemas.microsoft.com/office/drawing/2014/main" id="{EA21D697-147D-4E01-9E8B-63F58D9F4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/>
        <a:srcRect/>
        <a:stretch>
          <a:fillRect/>
        </a:stretch>
      </xdr:blipFill>
      <xdr:spPr bwMode="auto">
        <a:xfrm>
          <a:off x="514350" y="71056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39</xdr:row>
      <xdr:rowOff>47625</xdr:rowOff>
    </xdr:from>
    <xdr:to>
      <xdr:col>0</xdr:col>
      <xdr:colOff>704850</xdr:colOff>
      <xdr:row>39</xdr:row>
      <xdr:rowOff>171450</xdr:rowOff>
    </xdr:to>
    <xdr:pic>
      <xdr:nvPicPr>
        <xdr:cNvPr id="22" name="Picture 136" descr="https://cef.sri.gob.ec/virtualcef/pluginfile.php/17665/mod_page/content/63/Slovenia.png">
          <a:extLst>
            <a:ext uri="{FF2B5EF4-FFF2-40B4-BE49-F238E27FC236}">
              <a16:creationId xmlns:a16="http://schemas.microsoft.com/office/drawing/2014/main" id="{9DF58561-C18C-4429-9BF4-97F9BA899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/>
        <a:srcRect/>
        <a:stretch>
          <a:fillRect/>
        </a:stretch>
      </xdr:blipFill>
      <xdr:spPr bwMode="auto">
        <a:xfrm>
          <a:off x="514350" y="72866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40</xdr:row>
      <xdr:rowOff>47625</xdr:rowOff>
    </xdr:from>
    <xdr:to>
      <xdr:col>0</xdr:col>
      <xdr:colOff>704850</xdr:colOff>
      <xdr:row>40</xdr:row>
      <xdr:rowOff>171450</xdr:rowOff>
    </xdr:to>
    <xdr:pic>
      <xdr:nvPicPr>
        <xdr:cNvPr id="23" name="Picture 137" descr="https://cef.sri.gob.ec/virtualcef/pluginfile.php/17665/mod_page/content/63/Spain.png">
          <a:extLst>
            <a:ext uri="{FF2B5EF4-FFF2-40B4-BE49-F238E27FC236}">
              <a16:creationId xmlns:a16="http://schemas.microsoft.com/office/drawing/2014/main" id="{F9C968BD-41C1-4AD3-8C59-1967224EB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/>
        <a:srcRect/>
        <a:stretch>
          <a:fillRect/>
        </a:stretch>
      </xdr:blipFill>
      <xdr:spPr bwMode="auto">
        <a:xfrm>
          <a:off x="514350" y="74676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41</xdr:row>
      <xdr:rowOff>47625</xdr:rowOff>
    </xdr:from>
    <xdr:to>
      <xdr:col>0</xdr:col>
      <xdr:colOff>704850</xdr:colOff>
      <xdr:row>41</xdr:row>
      <xdr:rowOff>171450</xdr:rowOff>
    </xdr:to>
    <xdr:pic>
      <xdr:nvPicPr>
        <xdr:cNvPr id="24" name="Picture 138" descr="https://cef.sri.gob.ec/virtualcef/pluginfile.php/17665/mod_page/content/63/estonia.png">
          <a:extLst>
            <a:ext uri="{FF2B5EF4-FFF2-40B4-BE49-F238E27FC236}">
              <a16:creationId xmlns:a16="http://schemas.microsoft.com/office/drawing/2014/main" id="{0DA55900-C1D0-4C3A-A2EB-F5D160A08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/>
        <a:srcRect/>
        <a:stretch>
          <a:fillRect/>
        </a:stretch>
      </xdr:blipFill>
      <xdr:spPr bwMode="auto">
        <a:xfrm>
          <a:off x="514350" y="76485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42</xdr:row>
      <xdr:rowOff>47625</xdr:rowOff>
    </xdr:from>
    <xdr:to>
      <xdr:col>0</xdr:col>
      <xdr:colOff>704850</xdr:colOff>
      <xdr:row>42</xdr:row>
      <xdr:rowOff>171450</xdr:rowOff>
    </xdr:to>
    <xdr:pic>
      <xdr:nvPicPr>
        <xdr:cNvPr id="25" name="Picture 139" descr="https://cef.sri.gob.ec/virtualcef/pluginfile.php/17665/mod_page/content/63/finlandia.png">
          <a:extLst>
            <a:ext uri="{FF2B5EF4-FFF2-40B4-BE49-F238E27FC236}">
              <a16:creationId xmlns:a16="http://schemas.microsoft.com/office/drawing/2014/main" id="{EE2C9490-D73F-4FAD-8EC7-E51F86A9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/>
        <a:srcRect/>
        <a:stretch>
          <a:fillRect/>
        </a:stretch>
      </xdr:blipFill>
      <xdr:spPr bwMode="auto">
        <a:xfrm>
          <a:off x="514350" y="78295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43</xdr:row>
      <xdr:rowOff>47625</xdr:rowOff>
    </xdr:from>
    <xdr:to>
      <xdr:col>0</xdr:col>
      <xdr:colOff>704850</xdr:colOff>
      <xdr:row>43</xdr:row>
      <xdr:rowOff>171450</xdr:rowOff>
    </xdr:to>
    <xdr:pic>
      <xdr:nvPicPr>
        <xdr:cNvPr id="26" name="Picture 140" descr="https://cef.sri.gob.ec/virtualcef/pluginfile.php/17665/mod_page/content/63/francia.png">
          <a:extLst>
            <a:ext uri="{FF2B5EF4-FFF2-40B4-BE49-F238E27FC236}">
              <a16:creationId xmlns:a16="http://schemas.microsoft.com/office/drawing/2014/main" id="{4B14425A-040D-4966-95CA-B273F8996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/>
        <a:srcRect/>
        <a:stretch>
          <a:fillRect/>
        </a:stretch>
      </xdr:blipFill>
      <xdr:spPr bwMode="auto">
        <a:xfrm>
          <a:off x="514350" y="80105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44</xdr:row>
      <xdr:rowOff>47625</xdr:rowOff>
    </xdr:from>
    <xdr:to>
      <xdr:col>0</xdr:col>
      <xdr:colOff>704850</xdr:colOff>
      <xdr:row>44</xdr:row>
      <xdr:rowOff>171450</xdr:rowOff>
    </xdr:to>
    <xdr:pic>
      <xdr:nvPicPr>
        <xdr:cNvPr id="27" name="Picture 141" descr="https://cef.sri.gob.ec/virtualcef/pluginfile.php/17665/mod_page/content/63/grecia.png">
          <a:extLst>
            <a:ext uri="{FF2B5EF4-FFF2-40B4-BE49-F238E27FC236}">
              <a16:creationId xmlns:a16="http://schemas.microsoft.com/office/drawing/2014/main" id="{3C869964-5C69-4CCB-8744-E70970EDE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/>
        <a:srcRect/>
        <a:stretch>
          <a:fillRect/>
        </a:stretch>
      </xdr:blipFill>
      <xdr:spPr bwMode="auto">
        <a:xfrm>
          <a:off x="514350" y="81915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45</xdr:row>
      <xdr:rowOff>47625</xdr:rowOff>
    </xdr:from>
    <xdr:to>
      <xdr:col>0</xdr:col>
      <xdr:colOff>704850</xdr:colOff>
      <xdr:row>45</xdr:row>
      <xdr:rowOff>171450</xdr:rowOff>
    </xdr:to>
    <xdr:pic>
      <xdr:nvPicPr>
        <xdr:cNvPr id="28" name="Picture 142" descr="https://cef.sri.gob.ec/virtualcef/pluginfile.php/17665/mod_page/content/63/hungria.png">
          <a:extLst>
            <a:ext uri="{FF2B5EF4-FFF2-40B4-BE49-F238E27FC236}">
              <a16:creationId xmlns:a16="http://schemas.microsoft.com/office/drawing/2014/main" id="{562D3527-DB82-418A-9C45-A6F31E82D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/>
        <a:srcRect/>
        <a:stretch>
          <a:fillRect/>
        </a:stretch>
      </xdr:blipFill>
      <xdr:spPr bwMode="auto">
        <a:xfrm>
          <a:off x="514350" y="83724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46</xdr:row>
      <xdr:rowOff>47625</xdr:rowOff>
    </xdr:from>
    <xdr:to>
      <xdr:col>0</xdr:col>
      <xdr:colOff>704850</xdr:colOff>
      <xdr:row>46</xdr:row>
      <xdr:rowOff>171450</xdr:rowOff>
    </xdr:to>
    <xdr:pic>
      <xdr:nvPicPr>
        <xdr:cNvPr id="29" name="Picture 143" descr="https://cef.sri.gob.ec/virtualcef/pluginfile.php/17665/mod_page/content/63/islandia.png">
          <a:extLst>
            <a:ext uri="{FF2B5EF4-FFF2-40B4-BE49-F238E27FC236}">
              <a16:creationId xmlns:a16="http://schemas.microsoft.com/office/drawing/2014/main" id="{B669E995-6FC4-4B48-9819-367E201C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/>
        <a:srcRect/>
        <a:stretch>
          <a:fillRect/>
        </a:stretch>
      </xdr:blipFill>
      <xdr:spPr bwMode="auto">
        <a:xfrm>
          <a:off x="514350" y="85534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47</xdr:row>
      <xdr:rowOff>47625</xdr:rowOff>
    </xdr:from>
    <xdr:to>
      <xdr:col>0</xdr:col>
      <xdr:colOff>704850</xdr:colOff>
      <xdr:row>47</xdr:row>
      <xdr:rowOff>171450</xdr:rowOff>
    </xdr:to>
    <xdr:pic>
      <xdr:nvPicPr>
        <xdr:cNvPr id="30" name="Picture 144" descr="https://cef.sri.gob.ec/virtualcef/pluginfile.php/17665/mod_page/content/63/irlanda.png">
          <a:extLst>
            <a:ext uri="{FF2B5EF4-FFF2-40B4-BE49-F238E27FC236}">
              <a16:creationId xmlns:a16="http://schemas.microsoft.com/office/drawing/2014/main" id="{0F7E6469-68F1-40BA-BB37-D85D50E31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/>
        <a:srcRect/>
        <a:stretch>
          <a:fillRect/>
        </a:stretch>
      </xdr:blipFill>
      <xdr:spPr bwMode="auto">
        <a:xfrm>
          <a:off x="514350" y="87344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48</xdr:row>
      <xdr:rowOff>47625</xdr:rowOff>
    </xdr:from>
    <xdr:to>
      <xdr:col>0</xdr:col>
      <xdr:colOff>704850</xdr:colOff>
      <xdr:row>48</xdr:row>
      <xdr:rowOff>171450</xdr:rowOff>
    </xdr:to>
    <xdr:pic>
      <xdr:nvPicPr>
        <xdr:cNvPr id="31" name="Picture 145" descr="https://cef.sri.gob.ec/virtualcef/pluginfile.php/17665/mod_page/content/63/italia.png">
          <a:extLst>
            <a:ext uri="{FF2B5EF4-FFF2-40B4-BE49-F238E27FC236}">
              <a16:creationId xmlns:a16="http://schemas.microsoft.com/office/drawing/2014/main" id="{B828B46F-9BE7-4ED4-8326-5229388E4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/>
        <a:srcRect/>
        <a:stretch>
          <a:fillRect/>
        </a:stretch>
      </xdr:blipFill>
      <xdr:spPr bwMode="auto">
        <a:xfrm>
          <a:off x="514350" y="89154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49</xdr:row>
      <xdr:rowOff>47625</xdr:rowOff>
    </xdr:from>
    <xdr:to>
      <xdr:col>0</xdr:col>
      <xdr:colOff>704850</xdr:colOff>
      <xdr:row>49</xdr:row>
      <xdr:rowOff>171450</xdr:rowOff>
    </xdr:to>
    <xdr:pic>
      <xdr:nvPicPr>
        <xdr:cNvPr id="32" name="Picture 146" descr="https://cef.sri.gob.ec/virtualcef/pluginfile.php/17665/mod_page/content/63/luxemburgo.png">
          <a:extLst>
            <a:ext uri="{FF2B5EF4-FFF2-40B4-BE49-F238E27FC236}">
              <a16:creationId xmlns:a16="http://schemas.microsoft.com/office/drawing/2014/main" id="{8135FD9A-4EE1-45B9-903C-58955AFC7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/>
        <a:srcRect/>
        <a:stretch>
          <a:fillRect/>
        </a:stretch>
      </xdr:blipFill>
      <xdr:spPr bwMode="auto">
        <a:xfrm>
          <a:off x="514350" y="90963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50</xdr:row>
      <xdr:rowOff>47625</xdr:rowOff>
    </xdr:from>
    <xdr:to>
      <xdr:col>0</xdr:col>
      <xdr:colOff>704850</xdr:colOff>
      <xdr:row>50</xdr:row>
      <xdr:rowOff>171450</xdr:rowOff>
    </xdr:to>
    <xdr:pic>
      <xdr:nvPicPr>
        <xdr:cNvPr id="33" name="Picture 147" descr="https://cef.sri.gob.ec/virtualcef/pluginfile.php/17665/mod_page/content/63/Nueva-zelanda.png">
          <a:extLst>
            <a:ext uri="{FF2B5EF4-FFF2-40B4-BE49-F238E27FC236}">
              <a16:creationId xmlns:a16="http://schemas.microsoft.com/office/drawing/2014/main" id="{F6B92546-A782-49D0-A969-2EED359DD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/>
        <a:srcRect/>
        <a:stretch>
          <a:fillRect/>
        </a:stretch>
      </xdr:blipFill>
      <xdr:spPr bwMode="auto">
        <a:xfrm>
          <a:off x="514350" y="92773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51</xdr:row>
      <xdr:rowOff>47625</xdr:rowOff>
    </xdr:from>
    <xdr:to>
      <xdr:col>0</xdr:col>
      <xdr:colOff>704850</xdr:colOff>
      <xdr:row>51</xdr:row>
      <xdr:rowOff>171450</xdr:rowOff>
    </xdr:to>
    <xdr:pic>
      <xdr:nvPicPr>
        <xdr:cNvPr id="34" name="Picture 148" descr="https://cef.sri.gob.ec/virtualcef/pluginfile.php/17665/mod_page/content/63/noruega.png">
          <a:extLst>
            <a:ext uri="{FF2B5EF4-FFF2-40B4-BE49-F238E27FC236}">
              <a16:creationId xmlns:a16="http://schemas.microsoft.com/office/drawing/2014/main" id="{E306F97F-D616-46D5-AD70-B389BDEF6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/>
        <a:srcRect/>
        <a:stretch>
          <a:fillRect/>
        </a:stretch>
      </xdr:blipFill>
      <xdr:spPr bwMode="auto">
        <a:xfrm>
          <a:off x="514350" y="94583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52</xdr:row>
      <xdr:rowOff>47625</xdr:rowOff>
    </xdr:from>
    <xdr:to>
      <xdr:col>0</xdr:col>
      <xdr:colOff>704850</xdr:colOff>
      <xdr:row>52</xdr:row>
      <xdr:rowOff>171450</xdr:rowOff>
    </xdr:to>
    <xdr:pic>
      <xdr:nvPicPr>
        <xdr:cNvPr id="35" name="Picture 149" descr="https://cef.sri.gob.ec/virtualcef/pluginfile.php/17665/mod_page/content/63/portugal.png">
          <a:extLst>
            <a:ext uri="{FF2B5EF4-FFF2-40B4-BE49-F238E27FC236}">
              <a16:creationId xmlns:a16="http://schemas.microsoft.com/office/drawing/2014/main" id="{FA2BE43B-868E-4630-961F-35816812E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/>
        <a:srcRect/>
        <a:stretch>
          <a:fillRect/>
        </a:stretch>
      </xdr:blipFill>
      <xdr:spPr bwMode="auto">
        <a:xfrm>
          <a:off x="514350" y="96393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53</xdr:row>
      <xdr:rowOff>47625</xdr:rowOff>
    </xdr:from>
    <xdr:to>
      <xdr:col>0</xdr:col>
      <xdr:colOff>704850</xdr:colOff>
      <xdr:row>53</xdr:row>
      <xdr:rowOff>171450</xdr:rowOff>
    </xdr:to>
    <xdr:pic>
      <xdr:nvPicPr>
        <xdr:cNvPr id="36" name="Picture 150" descr="https://cef.sri.gob.ec/virtualcef/pluginfile.php/17665/mod_page/content/63/United-Kingdom.png">
          <a:extLst>
            <a:ext uri="{FF2B5EF4-FFF2-40B4-BE49-F238E27FC236}">
              <a16:creationId xmlns:a16="http://schemas.microsoft.com/office/drawing/2014/main" id="{9B96C4D7-E1F9-4154-9DCF-4BA2A02D1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/>
        <a:srcRect/>
        <a:stretch>
          <a:fillRect/>
        </a:stretch>
      </xdr:blipFill>
      <xdr:spPr bwMode="auto">
        <a:xfrm>
          <a:off x="514350" y="98202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54</xdr:row>
      <xdr:rowOff>47625</xdr:rowOff>
    </xdr:from>
    <xdr:to>
      <xdr:col>0</xdr:col>
      <xdr:colOff>704850</xdr:colOff>
      <xdr:row>54</xdr:row>
      <xdr:rowOff>171450</xdr:rowOff>
    </xdr:to>
    <xdr:pic>
      <xdr:nvPicPr>
        <xdr:cNvPr id="37" name="Picture 151" descr="https://cef.sri.gob.ec/virtualcef/pluginfile.php/17665/mod_page/content/63/republica-checa.png">
          <a:extLst>
            <a:ext uri="{FF2B5EF4-FFF2-40B4-BE49-F238E27FC236}">
              <a16:creationId xmlns:a16="http://schemas.microsoft.com/office/drawing/2014/main" id="{48B93924-EFF2-4ABC-90C4-02B06BBE0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/>
        <a:srcRect/>
        <a:stretch>
          <a:fillRect/>
        </a:stretch>
      </xdr:blipFill>
      <xdr:spPr bwMode="auto">
        <a:xfrm>
          <a:off x="514350" y="100012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55</xdr:row>
      <xdr:rowOff>47625</xdr:rowOff>
    </xdr:from>
    <xdr:to>
      <xdr:col>0</xdr:col>
      <xdr:colOff>704850</xdr:colOff>
      <xdr:row>55</xdr:row>
      <xdr:rowOff>171450</xdr:rowOff>
    </xdr:to>
    <xdr:pic>
      <xdr:nvPicPr>
        <xdr:cNvPr id="38" name="Picture 152" descr="https://cef.sri.gob.ec/virtualcef/pluginfile.php/17665/mod_page/content/63/slovaquia-republic.png">
          <a:extLst>
            <a:ext uri="{FF2B5EF4-FFF2-40B4-BE49-F238E27FC236}">
              <a16:creationId xmlns:a16="http://schemas.microsoft.com/office/drawing/2014/main" id="{AC0B306E-362B-4DAC-8DCA-6E925C9ED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/>
        <a:srcRect/>
        <a:stretch>
          <a:fillRect/>
        </a:stretch>
      </xdr:blipFill>
      <xdr:spPr bwMode="auto">
        <a:xfrm>
          <a:off x="514350" y="1018222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56</xdr:row>
      <xdr:rowOff>47625</xdr:rowOff>
    </xdr:from>
    <xdr:to>
      <xdr:col>0</xdr:col>
      <xdr:colOff>704850</xdr:colOff>
      <xdr:row>56</xdr:row>
      <xdr:rowOff>171450</xdr:rowOff>
    </xdr:to>
    <xdr:pic>
      <xdr:nvPicPr>
        <xdr:cNvPr id="39" name="Picture 153" descr="https://cef.sri.gob.ec/virtualcef/pluginfile.php/17665/mod_page/content/63/sweden.png">
          <a:extLst>
            <a:ext uri="{FF2B5EF4-FFF2-40B4-BE49-F238E27FC236}">
              <a16:creationId xmlns:a16="http://schemas.microsoft.com/office/drawing/2014/main" id="{DB828906-5060-45C7-93F6-B0305735A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/>
        <a:srcRect/>
        <a:stretch>
          <a:fillRect/>
        </a:stretch>
      </xdr:blipFill>
      <xdr:spPr bwMode="auto">
        <a:xfrm>
          <a:off x="514350" y="1036320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57</xdr:row>
      <xdr:rowOff>47625</xdr:rowOff>
    </xdr:from>
    <xdr:to>
      <xdr:col>0</xdr:col>
      <xdr:colOff>704850</xdr:colOff>
      <xdr:row>57</xdr:row>
      <xdr:rowOff>171450</xdr:rowOff>
    </xdr:to>
    <xdr:pic>
      <xdr:nvPicPr>
        <xdr:cNvPr id="40" name="Picture 154" descr="https://cef.sri.gob.ec/virtualcef/pluginfile.php/17665/mod_page/content/63/Switzerland.png">
          <a:extLst>
            <a:ext uri="{FF2B5EF4-FFF2-40B4-BE49-F238E27FC236}">
              <a16:creationId xmlns:a16="http://schemas.microsoft.com/office/drawing/2014/main" id="{DEF6C105-3971-40B0-A03A-CA8844B17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/>
        <a:srcRect/>
        <a:stretch>
          <a:fillRect/>
        </a:stretch>
      </xdr:blipFill>
      <xdr:spPr bwMode="auto">
        <a:xfrm>
          <a:off x="514350" y="10544175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514350</xdr:colOff>
      <xdr:row>58</xdr:row>
      <xdr:rowOff>47625</xdr:rowOff>
    </xdr:from>
    <xdr:to>
      <xdr:col>0</xdr:col>
      <xdr:colOff>704850</xdr:colOff>
      <xdr:row>58</xdr:row>
      <xdr:rowOff>171450</xdr:rowOff>
    </xdr:to>
    <xdr:pic>
      <xdr:nvPicPr>
        <xdr:cNvPr id="41" name="Picture 155" descr="https://cef.sri.gob.ec/virtualcef/pluginfile.php/17665/mod_page/content/63/Turkey.png">
          <a:extLst>
            <a:ext uri="{FF2B5EF4-FFF2-40B4-BE49-F238E27FC236}">
              <a16:creationId xmlns:a16="http://schemas.microsoft.com/office/drawing/2014/main" id="{BB71E563-EE39-404F-95C8-0F2A34333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/>
        <a:srcRect/>
        <a:stretch>
          <a:fillRect/>
        </a:stretch>
      </xdr:blipFill>
      <xdr:spPr bwMode="auto">
        <a:xfrm>
          <a:off x="514350" y="10725150"/>
          <a:ext cx="19050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142874</xdr:colOff>
      <xdr:row>1</xdr:row>
      <xdr:rowOff>120405</xdr:rowOff>
    </xdr:from>
    <xdr:to>
      <xdr:col>15</xdr:col>
      <xdr:colOff>94691</xdr:colOff>
      <xdr:row>2</xdr:row>
      <xdr:rowOff>285052</xdr:rowOff>
    </xdr:to>
    <xdr:sp macro="" textlink="">
      <xdr:nvSpPr>
        <xdr:cNvPr id="50" name="CuadroTexto 49">
          <a:extLst>
            <a:ext uri="{FF2B5EF4-FFF2-40B4-BE49-F238E27FC236}">
              <a16:creationId xmlns:a16="http://schemas.microsoft.com/office/drawing/2014/main" id="{A8E982EA-7910-409D-BF4F-DE4EBC4C0179}"/>
            </a:ext>
          </a:extLst>
        </xdr:cNvPr>
        <xdr:cNvSpPr txBox="1"/>
      </xdr:nvSpPr>
      <xdr:spPr>
        <a:xfrm>
          <a:off x="8118474" y="310905"/>
          <a:ext cx="967817" cy="355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_tradnl" sz="1600" b="1">
              <a:solidFill>
                <a:srgbClr val="0000A4"/>
              </a:solidFill>
              <a:latin typeface="Gotham Medium" panose="02000604030000020004" pitchFamily="2" charset="0"/>
              <a:cs typeface="Arial" panose="020B0604020202020204" pitchFamily="34" charset="0"/>
            </a:rPr>
            <a:t>(1)</a:t>
          </a:r>
        </a:p>
      </xdr:txBody>
    </xdr:sp>
    <xdr:clientData/>
  </xdr:twoCellAnchor>
  <xdr:oneCellAnchor>
    <xdr:from>
      <xdr:col>2</xdr:col>
      <xdr:colOff>82347</xdr:colOff>
      <xdr:row>0</xdr:row>
      <xdr:rowOff>114300</xdr:rowOff>
    </xdr:from>
    <xdr:ext cx="1367882" cy="1168399"/>
    <xdr:pic>
      <xdr:nvPicPr>
        <xdr:cNvPr id="51" name="Imagen 50">
          <a:extLst>
            <a:ext uri="{FF2B5EF4-FFF2-40B4-BE49-F238E27FC236}">
              <a16:creationId xmlns:a16="http://schemas.microsoft.com/office/drawing/2014/main" id="{4547065B-4A65-4F63-AA4B-9C4C1AEA2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69947" y="114300"/>
          <a:ext cx="1367882" cy="1168399"/>
        </a:xfrm>
        <a:prstGeom prst="rect">
          <a:avLst/>
        </a:prstGeom>
      </xdr:spPr>
    </xdr:pic>
    <xdr:clientData/>
  </xdr:oneCellAnchor>
  <xdr:twoCellAnchor editAs="oneCell">
    <xdr:from>
      <xdr:col>18</xdr:col>
      <xdr:colOff>342900</xdr:colOff>
      <xdr:row>0</xdr:row>
      <xdr:rowOff>0</xdr:rowOff>
    </xdr:from>
    <xdr:to>
      <xdr:col>21</xdr:col>
      <xdr:colOff>141180</xdr:colOff>
      <xdr:row>5</xdr:row>
      <xdr:rowOff>172508</xdr:rowOff>
    </xdr:to>
    <xdr:pic>
      <xdr:nvPicPr>
        <xdr:cNvPr id="42" name="Imagen 41">
          <a:extLst>
            <a:ext uri="{FF2B5EF4-FFF2-40B4-BE49-F238E27FC236}">
              <a16:creationId xmlns:a16="http://schemas.microsoft.com/office/drawing/2014/main" id="{E702AE4E-1B6F-AE49-80FF-5DDD1738E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858500" y="0"/>
          <a:ext cx="1388320" cy="13155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ri.ad/sri.ad/Users/hpom240516/AppData/Local/Microsoft/Windows/INetCache/Content.Outlook/S111SZBV/Comparativo_Presion_Fiscal_America_Latina_Europa_28_10_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ri.ad/sri.ad/Inf_sri/1.%20DEPARTAMENTO%20DE%20RIESGOS/DESDE%20EL%2015%20DE%20ENERO%20DEL%202019/Reforma%20Tributaria%20Integral/IVA/Consumo%20por%20decil%20de%20ingreso%20perc&#225;pi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ión Fiscal"/>
      <sheetName val="P. T. G. Subnacional"/>
      <sheetName val="C. S. Soci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C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stats.oecd.org/Index.aspx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185D1-A3C2-B94C-B4F1-9841E509C204}">
  <dimension ref="Q1:AC78"/>
  <sheetViews>
    <sheetView showGridLines="0" tabSelected="1" zoomScale="30" zoomScaleNormal="30" workbookViewId="0">
      <selection activeCell="R79" sqref="R79"/>
    </sheetView>
  </sheetViews>
  <sheetFormatPr baseColWidth="10" defaultRowHeight="14.4"/>
  <sheetData>
    <row r="1" spans="17:29"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7:29"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</row>
    <row r="3" spans="17:29"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</row>
    <row r="4" spans="17:29"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</row>
    <row r="5" spans="17:29"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</row>
    <row r="6" spans="17:29"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</row>
    <row r="7" spans="17:29"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</row>
    <row r="8" spans="17:29"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</row>
    <row r="9" spans="17:29"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</row>
    <row r="10" spans="17:29"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</row>
    <row r="11" spans="17:29"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</row>
    <row r="12" spans="17:29"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</row>
    <row r="13" spans="17:29"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</row>
    <row r="14" spans="17:29"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</row>
    <row r="15" spans="17:29"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</row>
    <row r="16" spans="17:29"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</row>
    <row r="17" spans="17:29"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</row>
    <row r="18" spans="17:29"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</row>
    <row r="19" spans="17:29"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</row>
    <row r="20" spans="17:29"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</row>
    <row r="21" spans="17:29"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</row>
    <row r="22" spans="17:29"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</row>
    <row r="23" spans="17:29"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</row>
    <row r="24" spans="17:29"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</row>
    <row r="25" spans="17:29"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</row>
    <row r="26" spans="17:29"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</row>
    <row r="27" spans="17:29"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</row>
    <row r="28" spans="17:29"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</row>
    <row r="29" spans="17:29"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</row>
    <row r="30" spans="17:29"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</row>
    <row r="31" spans="17:29"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</row>
    <row r="32" spans="17:29"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</row>
    <row r="33" spans="17:29"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</row>
    <row r="34" spans="17:29"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</row>
    <row r="35" spans="17:29"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</row>
    <row r="36" spans="17:29"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</row>
    <row r="37" spans="17:29"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</row>
    <row r="38" spans="17:29"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</row>
    <row r="39" spans="17:29"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</row>
    <row r="40" spans="17:29"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</row>
    <row r="41" spans="17:29"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</row>
    <row r="42" spans="17:29"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</row>
    <row r="43" spans="17:29"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</row>
    <row r="44" spans="17:29"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</row>
    <row r="45" spans="17:29"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</row>
    <row r="46" spans="17:29"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</row>
    <row r="47" spans="17:29"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</row>
    <row r="48" spans="17:29"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</row>
    <row r="49" spans="17:29"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</row>
    <row r="50" spans="17:29"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</row>
    <row r="51" spans="17:29"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</row>
    <row r="52" spans="17:29"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</row>
    <row r="53" spans="17:29"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</row>
    <row r="54" spans="17:29"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</row>
    <row r="55" spans="17:29"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</row>
    <row r="56" spans="17:29"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</row>
    <row r="57" spans="17:29"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</row>
    <row r="58" spans="17:29"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</row>
    <row r="59" spans="17:29"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</row>
    <row r="60" spans="17:29"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</row>
    <row r="61" spans="17:29"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</row>
    <row r="62" spans="17:29"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</row>
    <row r="63" spans="17:29"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</row>
    <row r="64" spans="17:29"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</row>
    <row r="65" spans="17:29"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</row>
    <row r="66" spans="17:29"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</row>
    <row r="67" spans="17:29"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</row>
    <row r="68" spans="17:29"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</row>
    <row r="69" spans="17:29"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</row>
    <row r="70" spans="17:29"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</row>
    <row r="71" spans="17:29"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</row>
    <row r="72" spans="17:29"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</row>
    <row r="73" spans="17:29"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</row>
    <row r="74" spans="17:29"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</row>
    <row r="75" spans="17:29"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</row>
    <row r="76" spans="17:29"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</row>
    <row r="77" spans="17:29"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</row>
    <row r="78" spans="17:29"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F2C75-AB52-4826-AD68-B34C904D7858}">
  <sheetPr>
    <tabColor rgb="FFC00000"/>
  </sheetPr>
  <dimension ref="A4:W66"/>
  <sheetViews>
    <sheetView showGridLines="0" topLeftCell="A30" zoomScale="90" zoomScaleNormal="90" workbookViewId="0">
      <selection activeCell="Q29" sqref="Q29"/>
    </sheetView>
  </sheetViews>
  <sheetFormatPr baseColWidth="10" defaultRowHeight="14.4"/>
  <cols>
    <col min="1" max="1" width="10.6640625" customWidth="1"/>
    <col min="2" max="2" width="20.6640625" customWidth="1"/>
    <col min="3" max="21" width="6.6640625" customWidth="1"/>
    <col min="22" max="22" width="7.88671875" customWidth="1"/>
    <col min="23" max="23" width="7.109375" customWidth="1"/>
  </cols>
  <sheetData>
    <row r="4" spans="1:23" ht="37.799999999999997">
      <c r="D4" s="56" t="s">
        <v>64</v>
      </c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</row>
    <row r="5" spans="1:23" ht="15">
      <c r="G5" s="57" t="s">
        <v>50</v>
      </c>
      <c r="H5" s="57"/>
      <c r="I5" s="57"/>
      <c r="J5" s="57"/>
      <c r="K5" s="57"/>
      <c r="L5" s="57"/>
    </row>
    <row r="7" spans="1:23" ht="18" customHeight="1">
      <c r="B7" s="7"/>
    </row>
    <row r="8" spans="1:23" ht="21">
      <c r="B8" s="53" t="s">
        <v>49</v>
      </c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</row>
    <row r="9" spans="1:23" ht="17.399999999999999">
      <c r="B9" s="54" t="s">
        <v>63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</row>
    <row r="10" spans="1:23">
      <c r="B10" s="9"/>
    </row>
    <row r="11" spans="1:23">
      <c r="B11" s="3"/>
    </row>
    <row r="12" spans="1:23" ht="17.399999999999999">
      <c r="B12" s="12" t="s">
        <v>51</v>
      </c>
    </row>
    <row r="13" spans="1:23">
      <c r="B13" s="24" t="s">
        <v>0</v>
      </c>
      <c r="C13" s="24">
        <v>2004</v>
      </c>
      <c r="D13" s="24">
        <v>2005</v>
      </c>
      <c r="E13" s="24">
        <v>2006</v>
      </c>
      <c r="F13" s="24">
        <v>2007</v>
      </c>
      <c r="G13" s="24">
        <v>2008</v>
      </c>
      <c r="H13" s="24">
        <v>2009</v>
      </c>
      <c r="I13" s="24">
        <v>2010</v>
      </c>
      <c r="J13" s="24">
        <v>2011</v>
      </c>
      <c r="K13" s="24">
        <v>2012</v>
      </c>
      <c r="L13" s="24">
        <v>2013</v>
      </c>
      <c r="M13" s="24">
        <v>2014</v>
      </c>
      <c r="N13" s="24">
        <v>2015</v>
      </c>
      <c r="O13" s="24">
        <v>2016</v>
      </c>
      <c r="P13" s="24">
        <v>2017</v>
      </c>
      <c r="Q13" s="24">
        <v>2018</v>
      </c>
      <c r="R13" s="24">
        <v>2019</v>
      </c>
      <c r="S13" s="24">
        <v>2020</v>
      </c>
      <c r="T13" s="24">
        <v>2021</v>
      </c>
      <c r="U13" s="24">
        <v>2022</v>
      </c>
      <c r="V13" s="24" t="s">
        <v>77</v>
      </c>
      <c r="W13" s="24" t="s">
        <v>74</v>
      </c>
    </row>
    <row r="14" spans="1:23">
      <c r="A14" s="1"/>
      <c r="B14" s="20" t="s">
        <v>1</v>
      </c>
      <c r="C14" s="21">
        <f>+'P.T.G. Central'!C12+'P.T.G. Subnacional'!C12+'C.S. Social'!C12</f>
        <v>24.327000000000002</v>
      </c>
      <c r="D14" s="21">
        <f>+'P.T.G. Central'!D12+'P.T.G. Subnacional'!D12+'C.S. Social'!D12</f>
        <v>24.532000000000004</v>
      </c>
      <c r="E14" s="21">
        <f>+'P.T.G. Central'!E12+'P.T.G. Subnacional'!E12+'C.S. Social'!E12</f>
        <v>25.080000000000002</v>
      </c>
      <c r="F14" s="21">
        <f>+'P.T.G. Central'!F12+'P.T.G. Subnacional'!F12+'C.S. Social'!F12</f>
        <v>26.369</v>
      </c>
      <c r="G14" s="21">
        <f>+'P.T.G. Central'!G12+'P.T.G. Subnacional'!G12+'C.S. Social'!G12</f>
        <v>27.623000000000001</v>
      </c>
      <c r="H14" s="21">
        <f>+'P.T.G. Central'!H12+'P.T.G. Subnacional'!H12+'C.S. Social'!H12</f>
        <v>28.923999999999999</v>
      </c>
      <c r="I14" s="21">
        <f>+'P.T.G. Central'!I12+'P.T.G. Subnacional'!I12+'C.S. Social'!I12</f>
        <v>29.066999999999997</v>
      </c>
      <c r="J14" s="21">
        <f>+'P.T.G. Central'!J12+'P.T.G. Subnacional'!J12+'C.S. Social'!J12</f>
        <v>29.298999999999999</v>
      </c>
      <c r="K14" s="21">
        <f>+'P.T.G. Central'!K12+'P.T.G. Subnacional'!K12+'C.S. Social'!K12</f>
        <v>30.635000000000002</v>
      </c>
      <c r="L14" s="21">
        <f>+'P.T.G. Central'!L12+'P.T.G. Subnacional'!L12+'C.S. Social'!L12</f>
        <v>31.179000000000002</v>
      </c>
      <c r="M14" s="21">
        <f>+'P.T.G. Central'!M12+'P.T.G. Subnacional'!M12+'C.S. Social'!M12</f>
        <v>31.124000000000002</v>
      </c>
      <c r="N14" s="21">
        <f>+'P.T.G. Central'!N12+'P.T.G. Subnacional'!N12+'C.S. Social'!N12</f>
        <v>31.452999999999999</v>
      </c>
      <c r="O14" s="21">
        <f>+'P.T.G. Central'!O12+'P.T.G. Subnacional'!O12+'C.S. Social'!O12</f>
        <v>30.672999999999998</v>
      </c>
      <c r="P14" s="21">
        <f>+'P.T.G. Central'!P12+'P.T.G. Subnacional'!P12+'C.S. Social'!P12</f>
        <v>30.042000000000002</v>
      </c>
      <c r="Q14" s="21">
        <f>+'P.T.G. Central'!Q12+'P.T.G. Subnacional'!Q12+'C.S. Social'!Q12</f>
        <v>28.514000000000003</v>
      </c>
      <c r="R14" s="21">
        <f>+'P.T.G. Central'!R12+'P.T.G. Subnacional'!R12+'C.S. Social'!R12</f>
        <v>28.503</v>
      </c>
      <c r="S14" s="21">
        <f>+'P.T.G. Central'!S12+'P.T.G. Subnacional'!S12+'C.S. Social'!S12</f>
        <v>29.745000000000001</v>
      </c>
      <c r="T14" s="21">
        <f>+'P.T.G. Central'!T12+'P.T.G. Subnacional'!T12+'C.S. Social'!T12</f>
        <v>29.129000000000001</v>
      </c>
      <c r="U14" s="21">
        <f>+'P.T.G. Central'!U12+'P.T.G. Subnacional'!U12+'C.S. Social'!U12</f>
        <v>29.557000000000002</v>
      </c>
      <c r="V14" s="21">
        <f>+'P.T.G. Central'!V12+'P.T.G. Subnacional'!V12+'C.S. Social'!V12</f>
        <v>27.841999999999999</v>
      </c>
      <c r="W14" s="21"/>
    </row>
    <row r="15" spans="1:23">
      <c r="A15" s="1"/>
      <c r="B15" s="22" t="s">
        <v>2</v>
      </c>
      <c r="C15" s="21">
        <f>+'P.T.G. Central'!C13+'P.T.G. Subnacional'!C13+'C.S. Social'!C13</f>
        <v>31.515999999999998</v>
      </c>
      <c r="D15" s="21">
        <f>+'P.T.G. Central'!D13+'P.T.G. Subnacional'!D13+'C.S. Social'!D13</f>
        <v>32.676000000000002</v>
      </c>
      <c r="E15" s="21">
        <f>+'P.T.G. Central'!E13+'P.T.G. Subnacional'!E13+'C.S. Social'!E13</f>
        <v>32.420999999999999</v>
      </c>
      <c r="F15" s="21">
        <f>+'P.T.G. Central'!F13+'P.T.G. Subnacional'!F13+'C.S. Social'!F13</f>
        <v>32.793000000000006</v>
      </c>
      <c r="G15" s="21">
        <f>+'P.T.G. Central'!G13+'P.T.G. Subnacional'!G13+'C.S. Social'!G13</f>
        <v>32.655000000000001</v>
      </c>
      <c r="H15" s="21">
        <f>+'P.T.G. Central'!H13+'P.T.G. Subnacional'!H13+'C.S. Social'!H13</f>
        <v>31.177</v>
      </c>
      <c r="I15" s="21">
        <f>+'P.T.G. Central'!I13+'P.T.G. Subnacional'!I13+'C.S. Social'!I13</f>
        <v>31.758000000000003</v>
      </c>
      <c r="J15" s="21">
        <f>+'P.T.G. Central'!J13+'P.T.G. Subnacional'!J13+'C.S. Social'!J13</f>
        <v>32.582999999999998</v>
      </c>
      <c r="K15" s="21">
        <f>+'P.T.G. Central'!K13+'P.T.G. Subnacional'!K13+'C.S. Social'!K13</f>
        <v>31.853999999999999</v>
      </c>
      <c r="L15" s="21">
        <f>+'P.T.G. Central'!L13+'P.T.G. Subnacional'!L13+'C.S. Social'!L13</f>
        <v>31.810000000000002</v>
      </c>
      <c r="M15" s="21">
        <f>+'P.T.G. Central'!M13+'P.T.G. Subnacional'!M13+'C.S. Social'!M13</f>
        <v>31.113</v>
      </c>
      <c r="N15" s="21">
        <f>+'P.T.G. Central'!N13+'P.T.G. Subnacional'!N13+'C.S. Social'!N13</f>
        <v>31.343000000000004</v>
      </c>
      <c r="O15" s="21">
        <f>+'P.T.G. Central'!O13+'P.T.G. Subnacional'!O13+'C.S. Social'!O13</f>
        <v>31.615000000000002</v>
      </c>
      <c r="P15" s="21">
        <f>+'P.T.G. Central'!P13+'P.T.G. Subnacional'!P13+'C.S. Social'!P13</f>
        <v>31.730000000000004</v>
      </c>
      <c r="Q15" s="21">
        <f>+'P.T.G. Central'!Q13+'P.T.G. Subnacional'!Q13+'C.S. Social'!Q13</f>
        <v>31.985999999999997</v>
      </c>
      <c r="R15" s="21">
        <f>+'P.T.G. Central'!R13+'P.T.G. Subnacional'!R13+'C.S. Social'!R13</f>
        <v>31.932000000000002</v>
      </c>
      <c r="S15" s="21">
        <f>+'P.T.G. Central'!S13+'P.T.G. Subnacional'!S13+'C.S. Social'!S13</f>
        <v>30.452000000000002</v>
      </c>
      <c r="T15" s="21">
        <f>+'P.T.G. Central'!T13+'P.T.G. Subnacional'!T13+'C.S. Social'!T13</f>
        <v>32.097999999999999</v>
      </c>
      <c r="U15" s="21">
        <f>+'P.T.G. Central'!U13+'P.T.G. Subnacional'!U13+'C.S. Social'!U13</f>
        <v>32.54</v>
      </c>
      <c r="V15" s="21">
        <f>+'P.T.G. Central'!V13+'P.T.G. Subnacional'!V13+'C.S. Social'!V13</f>
        <v>32.003</v>
      </c>
      <c r="W15" s="21"/>
    </row>
    <row r="16" spans="1:23">
      <c r="A16" s="1"/>
      <c r="B16" s="22" t="s">
        <v>4</v>
      </c>
      <c r="C16" s="21">
        <f>+'P.T.G. Central'!C14+'P.T.G. Subnacional'!C14+'C.S. Social'!C14</f>
        <v>19.111000000000001</v>
      </c>
      <c r="D16" s="21">
        <f>+'P.T.G. Central'!D14+'P.T.G. Subnacional'!D14+'C.S. Social'!D14</f>
        <v>20.835000000000001</v>
      </c>
      <c r="E16" s="21">
        <f>+'P.T.G. Central'!E14+'P.T.G. Subnacional'!E14+'C.S. Social'!E14</f>
        <v>22.115000000000002</v>
      </c>
      <c r="F16" s="21">
        <f>+'P.T.G. Central'!F14+'P.T.G. Subnacional'!F14+'C.S. Social'!F14</f>
        <v>22.847000000000001</v>
      </c>
      <c r="G16" s="21">
        <f>+'P.T.G. Central'!G14+'P.T.G. Subnacional'!G14+'C.S. Social'!G14</f>
        <v>21.402999999999999</v>
      </c>
      <c r="H16" s="21">
        <f>+'P.T.G. Central'!H14+'P.T.G. Subnacional'!H14+'C.S. Social'!H14</f>
        <v>17.397000000000002</v>
      </c>
      <c r="I16" s="21">
        <f>+'P.T.G. Central'!I14+'P.T.G. Subnacional'!I14+'C.S. Social'!I14</f>
        <v>19.692</v>
      </c>
      <c r="J16" s="21">
        <f>+'P.T.G. Central'!J14+'P.T.G. Subnacional'!J14+'C.S. Social'!J14</f>
        <v>19.783000000000001</v>
      </c>
      <c r="K16" s="21">
        <f>+'P.T.G. Central'!K14+'P.T.G. Subnacional'!K14+'C.S. Social'!K14</f>
        <v>21.323</v>
      </c>
      <c r="L16" s="21">
        <f>+'P.T.G. Central'!L14+'P.T.G. Subnacional'!L14+'C.S. Social'!L14</f>
        <v>19.939</v>
      </c>
      <c r="M16" s="21">
        <f>+'P.T.G. Central'!M14+'P.T.G. Subnacional'!M14+'C.S. Social'!M14</f>
        <v>19.699000000000002</v>
      </c>
      <c r="N16" s="21">
        <f>+'P.T.G. Central'!N14+'P.T.G. Subnacional'!N14+'C.S. Social'!N14</f>
        <v>20.51</v>
      </c>
      <c r="O16" s="21">
        <f>+'P.T.G. Central'!O14+'P.T.G. Subnacional'!O14+'C.S. Social'!O14</f>
        <v>20.222999999999999</v>
      </c>
      <c r="P16" s="21">
        <f>+'P.T.G. Central'!P14+'P.T.G. Subnacional'!P14+'C.S. Social'!P14</f>
        <v>20.221999999999998</v>
      </c>
      <c r="Q16" s="21">
        <f>+'P.T.G. Central'!Q14+'P.T.G. Subnacional'!Q14+'C.S. Social'!Q14</f>
        <v>21.282</v>
      </c>
      <c r="R16" s="21">
        <f>+'P.T.G. Central'!R14+'P.T.G. Subnacional'!R14+'C.S. Social'!R14</f>
        <v>20.980999999999998</v>
      </c>
      <c r="S16" s="21">
        <f>+'P.T.G. Central'!S14+'P.T.G. Subnacional'!S14+'C.S. Social'!S14</f>
        <v>19.290000000000003</v>
      </c>
      <c r="T16" s="21">
        <f>+'P.T.G. Central'!T14+'P.T.G. Subnacional'!T14+'C.S. Social'!T14</f>
        <v>22.317</v>
      </c>
      <c r="U16" s="21">
        <f>+'P.T.G. Central'!U14+'P.T.G. Subnacional'!U14+'C.S. Social'!U14</f>
        <v>23.84</v>
      </c>
      <c r="V16" s="21">
        <f>+'P.T.G. Central'!V14+'P.T.G. Subnacional'!V14+'C.S. Social'!V14</f>
        <v>20.615000000000002</v>
      </c>
      <c r="W16" s="21"/>
    </row>
    <row r="17" spans="1:23">
      <c r="A17" s="1"/>
      <c r="B17" s="22" t="s">
        <v>3</v>
      </c>
      <c r="C17" s="21">
        <f>+'P.T.G. Central'!C15+'P.T.G. Subnacional'!C15+'C.S. Social'!C15</f>
        <v>17.968</v>
      </c>
      <c r="D17" s="21">
        <f>+'P.T.G. Central'!D15+'P.T.G. Subnacional'!D15+'C.S. Social'!D15</f>
        <v>18.257999999999999</v>
      </c>
      <c r="E17" s="21">
        <f>+'P.T.G. Central'!E15+'P.T.G. Subnacional'!E15+'C.S. Social'!E15</f>
        <v>19.268000000000001</v>
      </c>
      <c r="F17" s="21">
        <f>+'P.T.G. Central'!F15+'P.T.G. Subnacional'!F15+'C.S. Social'!F15</f>
        <v>19.298999999999999</v>
      </c>
      <c r="G17" s="21">
        <f>+'P.T.G. Central'!G15+'P.T.G. Subnacional'!G15+'C.S. Social'!G15</f>
        <v>19.032</v>
      </c>
      <c r="H17" s="21">
        <f>+'P.T.G. Central'!H15+'P.T.G. Subnacional'!H15+'C.S. Social'!H15</f>
        <v>18.817</v>
      </c>
      <c r="I17" s="21">
        <f>+'P.T.G. Central'!I15+'P.T.G. Subnacional'!I15+'C.S. Social'!I15</f>
        <v>18.097000000000001</v>
      </c>
      <c r="J17" s="21">
        <f>+'P.T.G. Central'!J15+'P.T.G. Subnacional'!J15+'C.S. Social'!J15</f>
        <v>17.680999999999997</v>
      </c>
      <c r="K17" s="21">
        <f>+'P.T.G. Central'!K15+'P.T.G. Subnacional'!K15+'C.S. Social'!K15</f>
        <v>19.721</v>
      </c>
      <c r="L17" s="21">
        <f>+'P.T.G. Central'!L15+'P.T.G. Subnacional'!L15+'C.S. Social'!L15</f>
        <v>20.021999999999998</v>
      </c>
      <c r="M17" s="21">
        <f>+'P.T.G. Central'!M15+'P.T.G. Subnacional'!M15+'C.S. Social'!M15</f>
        <v>19.551000000000002</v>
      </c>
      <c r="N17" s="21">
        <f>+'P.T.G. Central'!N15+'P.T.G. Subnacional'!N15+'C.S. Social'!N15</f>
        <v>19.902999999999999</v>
      </c>
      <c r="O17" s="21">
        <f>+'P.T.G. Central'!O15+'P.T.G. Subnacional'!O15+'C.S. Social'!O15</f>
        <v>19.080000000000002</v>
      </c>
      <c r="P17" s="21">
        <f>+'P.T.G. Central'!P15+'P.T.G. Subnacional'!P15+'C.S. Social'!P15</f>
        <v>18.983999999999998</v>
      </c>
      <c r="Q17" s="21">
        <f>+'P.T.G. Central'!Q15+'P.T.G. Subnacional'!Q15+'C.S. Social'!Q15</f>
        <v>19.265999999999998</v>
      </c>
      <c r="R17" s="21">
        <f>+'P.T.G. Central'!R15+'P.T.G. Subnacional'!R15+'C.S. Social'!R15</f>
        <v>19.692</v>
      </c>
      <c r="S17" s="21">
        <f>+'P.T.G. Central'!S15+'P.T.G. Subnacional'!S15+'C.S. Social'!S15</f>
        <v>18.773</v>
      </c>
      <c r="T17" s="21">
        <f>+'P.T.G. Central'!T15+'P.T.G. Subnacional'!T15+'C.S. Social'!T15</f>
        <v>19.193000000000001</v>
      </c>
      <c r="U17" s="21">
        <f>+'P.T.G. Central'!U15+'P.T.G. Subnacional'!U15+'C.S. Social'!U15</f>
        <v>19.651999999999997</v>
      </c>
      <c r="V17" s="21">
        <f>+'P.T.G. Central'!V15+'P.T.G. Subnacional'!V15+'C.S. Social'!V15</f>
        <v>22.243000000000002</v>
      </c>
      <c r="W17" s="21"/>
    </row>
    <row r="18" spans="1:23">
      <c r="A18" s="1"/>
      <c r="B18" s="15" t="s">
        <v>5</v>
      </c>
      <c r="C18" s="21">
        <f>+'P.T.G. Central'!C16+'P.T.G. Subnacional'!C16+'C.S. Social'!C16</f>
        <v>21.326000000000001</v>
      </c>
      <c r="D18" s="21">
        <f>+'P.T.G. Central'!D16+'P.T.G. Subnacional'!D16+'C.S. Social'!D16</f>
        <v>21.770000000000003</v>
      </c>
      <c r="E18" s="21">
        <f>+'P.T.G. Central'!E16+'P.T.G. Subnacional'!E16+'C.S. Social'!E16</f>
        <v>22.047000000000001</v>
      </c>
      <c r="F18" s="21">
        <f>+'P.T.G. Central'!F16+'P.T.G. Subnacional'!F16+'C.S. Social'!F16</f>
        <v>23.137</v>
      </c>
      <c r="G18" s="21">
        <f>+'P.T.G. Central'!G16+'P.T.G. Subnacional'!G16+'C.S. Social'!G16</f>
        <v>23.692</v>
      </c>
      <c r="H18" s="21">
        <f>+'P.T.G. Central'!H16+'P.T.G. Subnacional'!H16+'C.S. Social'!H16</f>
        <v>22.108000000000004</v>
      </c>
      <c r="I18" s="21">
        <f>+'P.T.G. Central'!I16+'P.T.G. Subnacional'!I16+'C.S. Social'!I16</f>
        <v>22.131</v>
      </c>
      <c r="J18" s="21">
        <f>+'P.T.G. Central'!J16+'P.T.G. Subnacional'!J16+'C.S. Social'!J16</f>
        <v>22.649000000000001</v>
      </c>
      <c r="K18" s="21">
        <f>+'P.T.G. Central'!K16+'P.T.G. Subnacional'!K16+'C.S. Social'!K16</f>
        <v>22.565000000000001</v>
      </c>
      <c r="L18" s="21">
        <f>+'P.T.G. Central'!L16+'P.T.G. Subnacional'!L16+'C.S. Social'!L16</f>
        <v>22.978000000000002</v>
      </c>
      <c r="M18" s="21">
        <f>+'P.T.G. Central'!M16+'P.T.G. Subnacional'!M16+'C.S. Social'!M16</f>
        <v>22.609000000000002</v>
      </c>
      <c r="N18" s="21">
        <f>+'P.T.G. Central'!N16+'P.T.G. Subnacional'!N16+'C.S. Social'!N16</f>
        <v>22.948</v>
      </c>
      <c r="O18" s="21">
        <f>+'P.T.G. Central'!O16+'P.T.G. Subnacional'!O16+'C.S. Social'!O16</f>
        <v>23.485999999999997</v>
      </c>
      <c r="P18" s="21">
        <f>+'P.T.G. Central'!P16+'P.T.G. Subnacional'!P16+'C.S. Social'!P16</f>
        <v>22.984000000000002</v>
      </c>
      <c r="Q18" s="21">
        <f>+'P.T.G. Central'!Q16+'P.T.G. Subnacional'!Q16+'C.S. Social'!Q16</f>
        <v>23.158000000000001</v>
      </c>
      <c r="R18" s="21">
        <f>+'P.T.G. Central'!R16+'P.T.G. Subnacional'!R16+'C.S. Social'!R16</f>
        <v>23.408999999999999</v>
      </c>
      <c r="S18" s="21">
        <f>+'P.T.G. Central'!S16+'P.T.G. Subnacional'!S16+'C.S. Social'!S16</f>
        <v>22.565999999999999</v>
      </c>
      <c r="T18" s="21">
        <f>+'P.T.G. Central'!T16+'P.T.G. Subnacional'!T16+'C.S. Social'!T16</f>
        <v>24.846</v>
      </c>
      <c r="U18" s="21">
        <f>+'P.T.G. Central'!U16+'P.T.G. Subnacional'!U16+'C.S. Social'!U16</f>
        <v>25.186</v>
      </c>
      <c r="V18" s="21">
        <f>+'P.T.G. Central'!V16+'P.T.G. Subnacional'!V16+'C.S. Social'!V16</f>
        <v>24.931000000000001</v>
      </c>
      <c r="W18" s="21"/>
    </row>
    <row r="19" spans="1:23">
      <c r="A19" s="1"/>
      <c r="B19" s="51" t="s">
        <v>6</v>
      </c>
      <c r="C19" s="39">
        <f>+'P.T.G. Central'!C17+'P.T.G. Subnacional'!C17+'C.S. Social'!C17</f>
        <v>14.500754404147438</v>
      </c>
      <c r="D19" s="39">
        <f>+'P.T.G. Central'!D17+'P.T.G. Subnacional'!D17+'C.S. Social'!D17</f>
        <v>14.749586013992619</v>
      </c>
      <c r="E19" s="39">
        <f>+'P.T.G. Central'!E17+'P.T.G. Subnacional'!E17+'C.S. Social'!E17</f>
        <v>15.565453501662237</v>
      </c>
      <c r="F19" s="39">
        <f>+'P.T.G. Central'!F17+'P.T.G. Subnacional'!F17+'C.S. Social'!F17</f>
        <v>16.200853959545647</v>
      </c>
      <c r="G19" s="39">
        <f>+'P.T.G. Central'!G17+'P.T.G. Subnacional'!G17+'C.S. Social'!G17</f>
        <v>15.791774852886189</v>
      </c>
      <c r="H19" s="39">
        <f>+'P.T.G. Central'!H17+'P.T.G. Subnacional'!H17+'C.S. Social'!H17</f>
        <v>17.134104908589411</v>
      </c>
      <c r="I19" s="39">
        <f>+'P.T.G. Central'!I17+'P.T.G. Subnacional'!I17+'C.S. Social'!I17</f>
        <v>17.823696387753081</v>
      </c>
      <c r="J19" s="39">
        <f>+'P.T.G. Central'!J17+'P.T.G. Subnacional'!J17+'C.S. Social'!J17</f>
        <v>18.299858240558819</v>
      </c>
      <c r="K19" s="39">
        <f>+'P.T.G. Central'!K17+'P.T.G. Subnacional'!K17+'C.S. Social'!K17</f>
        <v>20.303672235179917</v>
      </c>
      <c r="L19" s="39">
        <f>+'P.T.G. Central'!L17+'P.T.G. Subnacional'!L17+'C.S. Social'!L17</f>
        <v>19.360346459866527</v>
      </c>
      <c r="M19" s="39">
        <f>+'P.T.G. Central'!M17+'P.T.G. Subnacional'!M17+'C.S. Social'!M17</f>
        <v>19.670185819321752</v>
      </c>
      <c r="N19" s="39">
        <f>+'P.T.G. Central'!N17+'P.T.G. Subnacional'!N17+'C.S. Social'!N17</f>
        <v>22.446105322309606</v>
      </c>
      <c r="O19" s="39">
        <f>+'P.T.G. Central'!O17+'P.T.G. Subnacional'!O17+'C.S. Social'!O17</f>
        <v>19.049287368744515</v>
      </c>
      <c r="P19" s="39">
        <f>+'P.T.G. Central'!P17+'P.T.G. Subnacional'!P17+'C.S. Social'!P17</f>
        <v>19.549695443834437</v>
      </c>
      <c r="Q19" s="39">
        <f>+'P.T.G. Central'!Q17+'P.T.G. Subnacional'!Q17+'C.S. Social'!Q17</f>
        <v>19.914472616063897</v>
      </c>
      <c r="R19" s="39">
        <f>+'P.T.G. Central'!R17+'P.T.G. Subnacional'!R17+'C.S. Social'!R17</f>
        <v>19.942788751773502</v>
      </c>
      <c r="S19" s="39">
        <f>+'P.T.G. Central'!S17+'P.T.G. Subnacional'!S17+'C.S. Social'!S17</f>
        <v>19.306210057425385</v>
      </c>
      <c r="T19" s="39">
        <f>+'P.T.G. Central'!T17+'P.T.G. Subnacional'!T17+'C.S. Social'!T17</f>
        <v>19.102796304927054</v>
      </c>
      <c r="U19" s="39">
        <f>+'P.T.G. Central'!U17+'P.T.G. Subnacional'!U17+'C.S. Social'!U17</f>
        <v>19.76436644616701</v>
      </c>
      <c r="V19" s="39">
        <f>+'P.T.G. Central'!V17+'P.T.G. Subnacional'!V17+'C.S. Social'!V17</f>
        <v>19.275226278774056</v>
      </c>
      <c r="W19" s="39">
        <f>+'P.T.G. Central'!W17+'P.T.G. Subnacional'!W17+'C.S. Social'!W17</f>
        <v>19.599149262367604</v>
      </c>
    </row>
    <row r="20" spans="1:23">
      <c r="A20" s="1"/>
      <c r="B20" s="20" t="s">
        <v>7</v>
      </c>
      <c r="C20" s="21">
        <f>+'P.T.G. Central'!C18+'P.T.G. Subnacional'!C18+'C.S. Social'!C18</f>
        <v>15.963000000000001</v>
      </c>
      <c r="D20" s="21">
        <f>+'P.T.G. Central'!D18+'P.T.G. Subnacional'!D18+'C.S. Social'!D18</f>
        <v>16.987000000000002</v>
      </c>
      <c r="E20" s="21">
        <f>+'P.T.G. Central'!E18+'P.T.G. Subnacional'!E18+'C.S. Social'!E18</f>
        <v>18.274000000000001</v>
      </c>
      <c r="F20" s="21">
        <f>+'P.T.G. Central'!F18+'P.T.G. Subnacional'!F18+'C.S. Social'!F18</f>
        <v>18.762999999999998</v>
      </c>
      <c r="G20" s="21">
        <f>+'P.T.G. Central'!G18+'P.T.G. Subnacional'!G18+'C.S. Social'!G18</f>
        <v>18.984000000000002</v>
      </c>
      <c r="H20" s="21">
        <f>+'P.T.G. Central'!H18+'P.T.G. Subnacional'!H18+'C.S. Social'!H18</f>
        <v>17.917999999999999</v>
      </c>
      <c r="I20" s="21">
        <f>+'P.T.G. Central'!I18+'P.T.G. Subnacional'!I18+'C.S. Social'!I18</f>
        <v>18.687000000000001</v>
      </c>
      <c r="J20" s="21">
        <f>+'P.T.G. Central'!J18+'P.T.G. Subnacional'!J18+'C.S. Social'!J18</f>
        <v>18.727999999999998</v>
      </c>
      <c r="K20" s="21">
        <f>+'P.T.G. Central'!K18+'P.T.G. Subnacional'!K18+'C.S. Social'!K18</f>
        <v>19.050000000000004</v>
      </c>
      <c r="L20" s="21">
        <f>+'P.T.G. Central'!L18+'P.T.G. Subnacional'!L18+'C.S. Social'!L18</f>
        <v>20.060999999999996</v>
      </c>
      <c r="M20" s="21">
        <f>+'P.T.G. Central'!M18+'P.T.G. Subnacional'!M18+'C.S. Social'!M18</f>
        <v>19.820999999999998</v>
      </c>
      <c r="N20" s="21">
        <f>+'P.T.G. Central'!N18+'P.T.G. Subnacional'!N18+'C.S. Social'!N18</f>
        <v>19.876000000000001</v>
      </c>
      <c r="O20" s="21">
        <f>+'P.T.G. Central'!O18+'P.T.G. Subnacional'!O18+'C.S. Social'!O18</f>
        <v>20.525999999999996</v>
      </c>
      <c r="P20" s="21">
        <f>+'P.T.G. Central'!P18+'P.T.G. Subnacional'!P18+'C.S. Social'!P18</f>
        <v>20.952999999999999</v>
      </c>
      <c r="Q20" s="21">
        <f>+'P.T.G. Central'!Q18+'P.T.G. Subnacional'!Q18+'C.S. Social'!Q18</f>
        <v>21.310000000000002</v>
      </c>
      <c r="R20" s="21">
        <f>+'P.T.G. Central'!R18+'P.T.G. Subnacional'!R18+'C.S. Social'!R18</f>
        <v>20.981000000000002</v>
      </c>
      <c r="S20" s="21">
        <f>+'P.T.G. Central'!S18+'P.T.G. Subnacional'!S18+'C.S. Social'!S18</f>
        <v>21.686</v>
      </c>
      <c r="T20" s="21">
        <f>+'P.T.G. Central'!T18+'P.T.G. Subnacional'!T18+'C.S. Social'!T18</f>
        <v>23.123000000000001</v>
      </c>
      <c r="U20" s="21">
        <f>+'P.T.G. Central'!U18+'P.T.G. Subnacional'!U18+'C.S. Social'!U18</f>
        <v>23.253</v>
      </c>
      <c r="V20" s="21">
        <f>+'P.T.G. Central'!V18+'P.T.G. Subnacional'!V18+'C.S. Social'!V18</f>
        <v>22.816000000000003</v>
      </c>
      <c r="W20" s="21"/>
    </row>
    <row r="21" spans="1:23">
      <c r="A21" s="1"/>
      <c r="B21" s="22" t="s">
        <v>8</v>
      </c>
      <c r="C21" s="21">
        <f>+'P.T.G. Central'!C19+'P.T.G. Subnacional'!C19+'C.S. Social'!C19</f>
        <v>13.431999999999999</v>
      </c>
      <c r="D21" s="21">
        <f>+'P.T.G. Central'!D19+'P.T.G. Subnacional'!D19+'C.S. Social'!D19</f>
        <v>13.088000000000001</v>
      </c>
      <c r="E21" s="21">
        <f>+'P.T.G. Central'!E19+'P.T.G. Subnacional'!E19+'C.S. Social'!E19</f>
        <v>13.845000000000001</v>
      </c>
      <c r="F21" s="21">
        <f>+'P.T.G. Central'!F19+'P.T.G. Subnacional'!F19+'C.S. Social'!F19</f>
        <v>14.022</v>
      </c>
      <c r="G21" s="21">
        <f>+'P.T.G. Central'!G19+'P.T.G. Subnacional'!G19+'C.S. Social'!G19</f>
        <v>13.021000000000001</v>
      </c>
      <c r="H21" s="21">
        <f>+'P.T.G. Central'!H19+'P.T.G. Subnacional'!H19+'C.S. Social'!H19</f>
        <v>12.333</v>
      </c>
      <c r="I21" s="21">
        <f>+'P.T.G. Central'!I19+'P.T.G. Subnacional'!I19+'C.S. Social'!I19</f>
        <v>12.469999999999999</v>
      </c>
      <c r="J21" s="21">
        <f>+'P.T.G. Central'!J19+'P.T.G. Subnacional'!J19+'C.S. Social'!J19</f>
        <v>12.766999999999999</v>
      </c>
      <c r="K21" s="21">
        <f>+'P.T.G. Central'!K19+'P.T.G. Subnacional'!K19+'C.S. Social'!K19</f>
        <v>12.888000000000002</v>
      </c>
      <c r="L21" s="21">
        <f>+'P.T.G. Central'!L19+'P.T.G. Subnacional'!L19+'C.S. Social'!L19</f>
        <v>13.274999999999999</v>
      </c>
      <c r="M21" s="21">
        <f>+'P.T.G. Central'!M19+'P.T.G. Subnacional'!M19+'C.S. Social'!M19</f>
        <v>13.228</v>
      </c>
      <c r="N21" s="21">
        <f>+'P.T.G. Central'!N19+'P.T.G. Subnacional'!N19+'C.S. Social'!N19</f>
        <v>12.776</v>
      </c>
      <c r="O21" s="21">
        <f>+'P.T.G. Central'!O19+'P.T.G. Subnacional'!O19+'C.S. Social'!O19</f>
        <v>13.227</v>
      </c>
      <c r="P21" s="21">
        <f>+'P.T.G. Central'!P19+'P.T.G. Subnacional'!P19+'C.S. Social'!P19</f>
        <v>13.237</v>
      </c>
      <c r="Q21" s="21">
        <f>+'P.T.G. Central'!Q19+'P.T.G. Subnacional'!Q19+'C.S. Social'!Q19</f>
        <v>13.15</v>
      </c>
      <c r="R21" s="21">
        <f>+'P.T.G. Central'!R19+'P.T.G. Subnacional'!R19+'C.S. Social'!R19</f>
        <v>12.983000000000001</v>
      </c>
      <c r="S21" s="21">
        <f>+'P.T.G. Central'!S19+'P.T.G. Subnacional'!S19+'C.S. Social'!S19</f>
        <v>12.417999999999999</v>
      </c>
      <c r="T21" s="21">
        <f>+'P.T.G. Central'!T19+'P.T.G. Subnacional'!T19+'C.S. Social'!T19</f>
        <v>14.07</v>
      </c>
      <c r="U21" s="21">
        <f>+'P.T.G. Central'!U19+'P.T.G. Subnacional'!U19+'C.S. Social'!U19</f>
        <v>14.300999999999998</v>
      </c>
      <c r="V21" s="21">
        <f>+'P.T.G. Central'!V19+'P.T.G. Subnacional'!V19+'C.S. Social'!V19</f>
        <v>14.013</v>
      </c>
      <c r="W21" s="21"/>
    </row>
    <row r="22" spans="1:23">
      <c r="A22" s="1"/>
      <c r="B22" s="22" t="s">
        <v>9</v>
      </c>
      <c r="C22" s="21">
        <f>+'P.T.G. Central'!C20+'P.T.G. Subnacional'!C20+'C.S. Social'!C20</f>
        <v>18.133000000000003</v>
      </c>
      <c r="D22" s="21">
        <f>+'P.T.G. Central'!D20+'P.T.G. Subnacional'!D20+'C.S. Social'!D20</f>
        <v>17.945</v>
      </c>
      <c r="E22" s="21">
        <f>+'P.T.G. Central'!E20+'P.T.G. Subnacional'!E20+'C.S. Social'!E20</f>
        <v>18.259999999999998</v>
      </c>
      <c r="F22" s="21">
        <f>+'P.T.G. Central'!F20+'P.T.G. Subnacional'!F20+'C.S. Social'!F20</f>
        <v>19.762999999999998</v>
      </c>
      <c r="G22" s="21">
        <f>+'P.T.G. Central'!G20+'P.T.G. Subnacional'!G20+'C.S. Social'!G20</f>
        <v>19.555</v>
      </c>
      <c r="H22" s="21">
        <f>+'P.T.G. Central'!H20+'P.T.G. Subnacional'!H20+'C.S. Social'!H20</f>
        <v>17.792999999999999</v>
      </c>
      <c r="I22" s="21">
        <f>+'P.T.G. Central'!I20+'P.T.G. Subnacional'!I20+'C.S. Social'!I20</f>
        <v>18.224999999999998</v>
      </c>
      <c r="J22" s="21">
        <f>+'P.T.G. Central'!J20+'P.T.G. Subnacional'!J20+'C.S. Social'!J20</f>
        <v>17.702999999999999</v>
      </c>
      <c r="K22" s="21">
        <f>+'P.T.G. Central'!K20+'P.T.G. Subnacional'!K20+'C.S. Social'!K20</f>
        <v>17.704000000000001</v>
      </c>
      <c r="L22" s="21">
        <f>+'P.T.G. Central'!L20+'P.T.G. Subnacional'!L20+'C.S. Social'!L20</f>
        <v>18.908999999999999</v>
      </c>
      <c r="M22" s="21">
        <f>+'P.T.G. Central'!M20+'P.T.G. Subnacional'!M20+'C.S. Social'!M20</f>
        <v>19.922000000000001</v>
      </c>
      <c r="N22" s="21">
        <f>+'P.T.G. Central'!N20+'P.T.G. Subnacional'!N20+'C.S. Social'!N20</f>
        <v>20.568000000000001</v>
      </c>
      <c r="O22" s="21">
        <f>+'P.T.G. Central'!O20+'P.T.G. Subnacional'!O20+'C.S. Social'!O20</f>
        <v>22.227</v>
      </c>
      <c r="P22" s="21">
        <f>+'P.T.G. Central'!P20+'P.T.G. Subnacional'!P20+'C.S. Social'!P20</f>
        <v>21.652999999999999</v>
      </c>
      <c r="Q22" s="21">
        <f>+'P.T.G. Central'!Q20+'P.T.G. Subnacional'!Q20+'C.S. Social'!Q20</f>
        <v>21.913</v>
      </c>
      <c r="R22" s="21">
        <f>+'P.T.G. Central'!R20+'P.T.G. Subnacional'!R20+'C.S. Social'!R20</f>
        <v>21.645000000000003</v>
      </c>
      <c r="S22" s="21">
        <f>+'P.T.G. Central'!S20+'P.T.G. Subnacional'!S20+'C.S. Social'!S20</f>
        <v>19.588999999999999</v>
      </c>
      <c r="T22" s="21">
        <f>+'P.T.G. Central'!T20+'P.T.G. Subnacional'!T20+'C.S. Social'!T20</f>
        <v>21.461000000000002</v>
      </c>
      <c r="U22" s="21">
        <f>+'P.T.G. Central'!U20+'P.T.G. Subnacional'!U20+'C.S. Social'!U20</f>
        <v>21.588999999999999</v>
      </c>
      <c r="V22" s="21">
        <f>+'P.T.G. Central'!V20+'P.T.G. Subnacional'!V20+'C.S. Social'!V20</f>
        <v>20.994999999999997</v>
      </c>
      <c r="W22" s="21"/>
    </row>
    <row r="23" spans="1:23">
      <c r="A23" s="1"/>
      <c r="B23" s="22" t="s">
        <v>10</v>
      </c>
      <c r="C23" s="21">
        <f>+'P.T.G. Central'!C21+'P.T.G. Subnacional'!C21+'C.S. Social'!C21</f>
        <v>16.302</v>
      </c>
      <c r="D23" s="21">
        <f>+'P.T.G. Central'!D21+'P.T.G. Subnacional'!D21+'C.S. Social'!D21</f>
        <v>16.558</v>
      </c>
      <c r="E23" s="21">
        <f>+'P.T.G. Central'!E21+'P.T.G. Subnacional'!E21+'C.S. Social'!E21</f>
        <v>16.747</v>
      </c>
      <c r="F23" s="21">
        <f>+'P.T.G. Central'!F21+'P.T.G. Subnacional'!F21+'C.S. Social'!F21</f>
        <v>17.824000000000002</v>
      </c>
      <c r="G23" s="21">
        <f>+'P.T.G. Central'!G21+'P.T.G. Subnacional'!G21+'C.S. Social'!G21</f>
        <v>17.942</v>
      </c>
      <c r="H23" s="21">
        <f>+'P.T.G. Central'!H21+'P.T.G. Subnacional'!H21+'C.S. Social'!H21</f>
        <v>16.116</v>
      </c>
      <c r="I23" s="21">
        <f>+'P.T.G. Central'!I21+'P.T.G. Subnacional'!I21+'C.S. Social'!I21</f>
        <v>15.825000000000001</v>
      </c>
      <c r="J23" s="21">
        <f>+'P.T.G. Central'!J21+'P.T.G. Subnacional'!J21+'C.S. Social'!J21</f>
        <v>16.135000000000002</v>
      </c>
      <c r="K23" s="21">
        <f>+'P.T.G. Central'!K21+'P.T.G. Subnacional'!K21+'C.S. Social'!K21</f>
        <v>15.375</v>
      </c>
      <c r="L23" s="21">
        <f>+'P.T.G. Central'!L21+'P.T.G. Subnacional'!L21+'C.S. Social'!L21</f>
        <v>16.478000000000002</v>
      </c>
      <c r="M23" s="21">
        <f>+'P.T.G. Central'!M21+'P.T.G. Subnacional'!M21+'C.S. Social'!M21</f>
        <v>16.158999999999999</v>
      </c>
      <c r="N23" s="21">
        <f>+'P.T.G. Central'!N21+'P.T.G. Subnacional'!N21+'C.S. Social'!N21</f>
        <v>16.427</v>
      </c>
      <c r="O23" s="21">
        <f>+'P.T.G. Central'!O21+'P.T.G. Subnacional'!O21+'C.S. Social'!O21</f>
        <v>16.890999999999998</v>
      </c>
      <c r="P23" s="21">
        <f>+'P.T.G. Central'!P21+'P.T.G. Subnacional'!P21+'C.S. Social'!P21</f>
        <v>16.402000000000001</v>
      </c>
      <c r="Q23" s="21">
        <f>+'P.T.G. Central'!Q21+'P.T.G. Subnacional'!Q21+'C.S. Social'!Q21</f>
        <v>16.385999999999999</v>
      </c>
      <c r="R23" s="21">
        <f>+'P.T.G. Central'!R21+'P.T.G. Subnacional'!R21+'C.S. Social'!R21</f>
        <v>16.650000000000002</v>
      </c>
      <c r="S23" s="21">
        <f>+'P.T.G. Central'!S21+'P.T.G. Subnacional'!S21+'C.S. Social'!S21</f>
        <v>15.792</v>
      </c>
      <c r="T23" s="21">
        <f>+'P.T.G. Central'!T21+'P.T.G. Subnacional'!T21+'C.S. Social'!T21</f>
        <v>18.199000000000002</v>
      </c>
      <c r="U23" s="21">
        <f>+'P.T.G. Central'!U21+'P.T.G. Subnacional'!U21+'C.S. Social'!U21</f>
        <v>18.831</v>
      </c>
      <c r="V23" s="21">
        <f>+'P.T.G. Central'!V21+'P.T.G. Subnacional'!V21+'C.S. Social'!V21</f>
        <v>18.515999999999998</v>
      </c>
      <c r="W23" s="21"/>
    </row>
    <row r="24" spans="1:23">
      <c r="A24" s="1"/>
      <c r="B24" s="22" t="s">
        <v>11</v>
      </c>
      <c r="C24" s="21">
        <f>+'P.T.G. Central'!C22+'P.T.G. Subnacional'!C22+'C.S. Social'!C22</f>
        <v>16.234000000000002</v>
      </c>
      <c r="D24" s="21">
        <f>+'P.T.G. Central'!D22+'P.T.G. Subnacional'!D22+'C.S. Social'!D22</f>
        <v>17.349999999999998</v>
      </c>
      <c r="E24" s="21">
        <f>+'P.T.G. Central'!E22+'P.T.G. Subnacional'!E22+'C.S. Social'!E22</f>
        <v>18.507999999999999</v>
      </c>
      <c r="F24" s="21">
        <f>+'P.T.G. Central'!F22+'P.T.G. Subnacional'!F22+'C.S. Social'!F22</f>
        <v>18.847000000000001</v>
      </c>
      <c r="G24" s="21">
        <f>+'P.T.G. Central'!G22+'P.T.G. Subnacional'!G22+'C.S. Social'!G22</f>
        <v>18.131999999999998</v>
      </c>
      <c r="H24" s="21">
        <f>+'P.T.G. Central'!H22+'P.T.G. Subnacional'!H22+'C.S. Social'!H22</f>
        <v>18.486000000000001</v>
      </c>
      <c r="I24" s="21">
        <f>+'P.T.G. Central'!I22+'P.T.G. Subnacional'!I22+'C.S. Social'!I22</f>
        <v>19.333000000000002</v>
      </c>
      <c r="J24" s="21">
        <f>+'P.T.G. Central'!J22+'P.T.G. Subnacional'!J22+'C.S. Social'!J22</f>
        <v>20.192999999999998</v>
      </c>
      <c r="K24" s="21">
        <f>+'P.T.G. Central'!K22+'P.T.G. Subnacional'!K22+'C.S. Social'!K22</f>
        <v>20.816999999999997</v>
      </c>
      <c r="L24" s="21">
        <f>+'P.T.G. Central'!L22+'P.T.G. Subnacional'!L22+'C.S. Social'!L22</f>
        <v>21.233000000000001</v>
      </c>
      <c r="M24" s="21">
        <f>+'P.T.G. Central'!M22+'P.T.G. Subnacional'!M22+'C.S. Social'!M22</f>
        <v>21.763999999999999</v>
      </c>
      <c r="N24" s="21">
        <f>+'P.T.G. Central'!N22+'P.T.G. Subnacional'!N22+'C.S. Social'!N22</f>
        <v>22.308</v>
      </c>
      <c r="O24" s="21">
        <f>+'P.T.G. Central'!O22+'P.T.G. Subnacional'!O22+'C.S. Social'!O22</f>
        <v>23.268999999999998</v>
      </c>
      <c r="P24" s="21">
        <f>+'P.T.G. Central'!P22+'P.T.G. Subnacional'!P22+'C.S. Social'!P22</f>
        <v>23.849</v>
      </c>
      <c r="Q24" s="21">
        <f>+'P.T.G. Central'!Q22+'P.T.G. Subnacional'!Q22+'C.S. Social'!Q22</f>
        <v>23.225999999999999</v>
      </c>
      <c r="R24" s="21">
        <f>+'P.T.G. Central'!R22+'P.T.G. Subnacional'!R22+'C.S. Social'!R22</f>
        <v>25.518000000000001</v>
      </c>
      <c r="S24" s="21">
        <f>+'P.T.G. Central'!S22+'P.T.G. Subnacional'!S22+'C.S. Social'!S22</f>
        <v>25.414000000000001</v>
      </c>
      <c r="T24" s="21">
        <f>+'P.T.G. Central'!T22+'P.T.G. Subnacional'!T22+'C.S. Social'!T22</f>
        <v>27.036999999999999</v>
      </c>
      <c r="U24" s="21">
        <f>+'P.T.G. Central'!U22+'P.T.G. Subnacional'!U22+'C.S. Social'!U22</f>
        <v>27.778999999999996</v>
      </c>
      <c r="V24" s="21">
        <f>+'P.T.G. Central'!V22+'P.T.G. Subnacional'!V22+'C.S. Social'!V22</f>
        <v>27.463000000000001</v>
      </c>
      <c r="W24" s="21"/>
    </row>
    <row r="25" spans="1:23">
      <c r="A25" s="1"/>
      <c r="B25" s="20" t="s">
        <v>12</v>
      </c>
      <c r="C25" s="21">
        <f>+'P.T.G. Central'!C23+'P.T.G. Subnacional'!C23+'C.S. Social'!C23</f>
        <v>13.684999999999999</v>
      </c>
      <c r="D25" s="21">
        <f>+'P.T.G. Central'!D23+'P.T.G. Subnacional'!D23+'C.S. Social'!D23</f>
        <v>13.562000000000001</v>
      </c>
      <c r="E25" s="21">
        <f>+'P.T.G. Central'!E23+'P.T.G. Subnacional'!E23+'C.S. Social'!E23</f>
        <v>14.454000000000001</v>
      </c>
      <c r="F25" s="21">
        <f>+'P.T.G. Central'!F23+'P.T.G. Subnacional'!F23+'C.S. Social'!F23</f>
        <v>15.399000000000001</v>
      </c>
      <c r="G25" s="21">
        <f>+'P.T.G. Central'!G23+'P.T.G. Subnacional'!G23+'C.S. Social'!G23</f>
        <v>15.466000000000001</v>
      </c>
      <c r="H25" s="21">
        <f>+'P.T.G. Central'!H23+'P.T.G. Subnacional'!H23+'C.S. Social'!H23</f>
        <v>15.839</v>
      </c>
      <c r="I25" s="21">
        <f>+'P.T.G. Central'!I23+'P.T.G. Subnacional'!I23+'C.S. Social'!I23</f>
        <v>16.28</v>
      </c>
      <c r="J25" s="21">
        <f>+'P.T.G. Central'!J23+'P.T.G. Subnacional'!J23+'C.S. Social'!J23</f>
        <v>15.986000000000001</v>
      </c>
      <c r="K25" s="21">
        <f>+'P.T.G. Central'!K23+'P.T.G. Subnacional'!K23+'C.S. Social'!K23</f>
        <v>16.316000000000003</v>
      </c>
      <c r="L25" s="21">
        <f>+'P.T.G. Central'!L23+'P.T.G. Subnacional'!L23+'C.S. Social'!L23</f>
        <v>16.338999999999999</v>
      </c>
      <c r="M25" s="21">
        <f>+'P.T.G. Central'!M23+'P.T.G. Subnacional'!M23+'C.S. Social'!M23</f>
        <v>15.03</v>
      </c>
      <c r="N25" s="21">
        <f>+'P.T.G. Central'!N23+'P.T.G. Subnacional'!N23+'C.S. Social'!N23</f>
        <v>14.44</v>
      </c>
      <c r="O25" s="21">
        <f>+'P.T.G. Central'!O23+'P.T.G. Subnacional'!O23+'C.S. Social'!O23</f>
        <v>14.768999999999998</v>
      </c>
      <c r="P25" s="21">
        <f>+'P.T.G. Central'!P23+'P.T.G. Subnacional'!P23+'C.S. Social'!P23</f>
        <v>14.234999999999999</v>
      </c>
      <c r="Q25" s="21">
        <f>+'P.T.G. Central'!Q23+'P.T.G. Subnacional'!Q23+'C.S. Social'!Q23</f>
        <v>13.533000000000001</v>
      </c>
      <c r="R25" s="21">
        <f>+'P.T.G. Central'!R23+'P.T.G. Subnacional'!R23+'C.S. Social'!R23</f>
        <v>12.596</v>
      </c>
      <c r="S25" s="21">
        <f>+'P.T.G. Central'!S23+'P.T.G. Subnacional'!S23+'C.S. Social'!S23</f>
        <v>12.027999999999999</v>
      </c>
      <c r="T25" s="21">
        <f>+'P.T.G. Central'!T23+'P.T.G. Subnacional'!T23+'C.S. Social'!T23</f>
        <v>11.663</v>
      </c>
      <c r="U25" s="21">
        <f>+'P.T.G. Central'!U23+'P.T.G. Subnacional'!U23+'C.S. Social'!U23</f>
        <v>11.946</v>
      </c>
      <c r="V25" s="21">
        <f>+'P.T.G. Central'!V23+'P.T.G. Subnacional'!V23+'C.S. Social'!V23</f>
        <v>11.945</v>
      </c>
      <c r="W25" s="21"/>
    </row>
    <row r="26" spans="1:23">
      <c r="A26" s="1"/>
      <c r="B26" s="22" t="s">
        <v>13</v>
      </c>
      <c r="C26" s="21">
        <f>+'P.T.G. Central'!C24+'P.T.G. Subnacional'!C24+'C.S. Social'!C24</f>
        <v>10.966000000000001</v>
      </c>
      <c r="D26" s="21">
        <f>+'P.T.G. Central'!D24+'P.T.G. Subnacional'!D24+'C.S. Social'!D24</f>
        <v>10.671000000000001</v>
      </c>
      <c r="E26" s="21">
        <f>+'P.T.G. Central'!E24+'P.T.G. Subnacional'!E24+'C.S. Social'!E24</f>
        <v>11.238000000000001</v>
      </c>
      <c r="F26" s="21">
        <f>+'P.T.G. Central'!F24+'P.T.G. Subnacional'!F24+'C.S. Social'!F24</f>
        <v>10.759999999999998</v>
      </c>
      <c r="G26" s="21">
        <f>+'P.T.G. Central'!G24+'P.T.G. Subnacional'!G24+'C.S. Social'!G24</f>
        <v>10.94</v>
      </c>
      <c r="H26" s="21">
        <f>+'P.T.G. Central'!H24+'P.T.G. Subnacional'!H24+'C.S. Social'!H24</f>
        <v>11.463999999999999</v>
      </c>
      <c r="I26" s="21">
        <f>+'P.T.G. Central'!I24+'P.T.G. Subnacional'!I24+'C.S. Social'!I24</f>
        <v>12.114000000000001</v>
      </c>
      <c r="J26" s="21">
        <f>+'P.T.G. Central'!J24+'P.T.G. Subnacional'!J24+'C.S. Social'!J24</f>
        <v>12.841000000000001</v>
      </c>
      <c r="K26" s="21">
        <f>+'P.T.G. Central'!K24+'P.T.G. Subnacional'!K24+'C.S. Social'!K24</f>
        <v>13.406000000000001</v>
      </c>
      <c r="L26" s="21">
        <f>+'P.T.G. Central'!L24+'P.T.G. Subnacional'!L24+'C.S. Social'!L24</f>
        <v>12.688000000000001</v>
      </c>
      <c r="M26" s="21">
        <f>+'P.T.G. Central'!M24+'P.T.G. Subnacional'!M24+'C.S. Social'!M24</f>
        <v>13.817</v>
      </c>
      <c r="N26" s="21">
        <f>+'P.T.G. Central'!N24+'P.T.G. Subnacional'!N24+'C.S. Social'!N24</f>
        <v>13.717000000000001</v>
      </c>
      <c r="O26" s="21">
        <f>+'P.T.G. Central'!O24+'P.T.G. Subnacional'!O24+'C.S. Social'!O24</f>
        <v>13.420999999999999</v>
      </c>
      <c r="P26" s="21">
        <f>+'P.T.G. Central'!P24+'P.T.G. Subnacional'!P24+'C.S. Social'!P24</f>
        <v>14.024999999999999</v>
      </c>
      <c r="Q26" s="21">
        <f>+'P.T.G. Central'!Q24+'P.T.G. Subnacional'!Q24+'C.S. Social'!Q24</f>
        <v>13.859</v>
      </c>
      <c r="R26" s="21">
        <f>+'P.T.G. Central'!R24+'P.T.G. Subnacional'!R24+'C.S. Social'!R24</f>
        <v>13.946000000000002</v>
      </c>
      <c r="S26" s="21">
        <f>+'P.T.G. Central'!S24+'P.T.G. Subnacional'!S24+'C.S. Social'!S24</f>
        <v>13.522</v>
      </c>
      <c r="T26" s="21">
        <f>+'P.T.G. Central'!T24+'P.T.G. Subnacional'!T24+'C.S. Social'!T24</f>
        <v>13.854999999999999</v>
      </c>
      <c r="U26" s="21">
        <f>+'P.T.G. Central'!U24+'P.T.G. Subnacional'!U24+'C.S. Social'!U24</f>
        <v>14.561</v>
      </c>
      <c r="V26" s="21">
        <f>+'P.T.G. Central'!V24+'P.T.G. Subnacional'!V24+'C.S. Social'!V24</f>
        <v>14.521000000000001</v>
      </c>
      <c r="W26" s="21"/>
    </row>
    <row r="27" spans="1:23">
      <c r="A27" s="1"/>
      <c r="B27" s="22" t="s">
        <v>14</v>
      </c>
      <c r="C27" s="21">
        <f>+'P.T.G. Central'!C25+'P.T.G. Subnacional'!C25+'C.S. Social'!C25</f>
        <v>15.680999999999999</v>
      </c>
      <c r="D27" s="21">
        <f>+'P.T.G. Central'!D25+'P.T.G. Subnacional'!D25+'C.S. Social'!D25</f>
        <v>16.409000000000002</v>
      </c>
      <c r="E27" s="21">
        <f>+'P.T.G. Central'!E25+'P.T.G. Subnacional'!E25+'C.S. Social'!E25</f>
        <v>17.882999999999999</v>
      </c>
      <c r="F27" s="21">
        <f>+'P.T.G. Central'!F25+'P.T.G. Subnacional'!F25+'C.S. Social'!F25</f>
        <v>18.314</v>
      </c>
      <c r="G27" s="21">
        <f>+'P.T.G. Central'!G25+'P.T.G. Subnacional'!G25+'C.S. Social'!G25</f>
        <v>18.663</v>
      </c>
      <c r="H27" s="21">
        <f>+'P.T.G. Central'!H25+'P.T.G. Subnacional'!H25+'C.S. Social'!H25</f>
        <v>16.61</v>
      </c>
      <c r="I27" s="21">
        <f>+'P.T.G. Central'!I25+'P.T.G. Subnacional'!I25+'C.S. Social'!I25</f>
        <v>17.5</v>
      </c>
      <c r="J27" s="21">
        <f>+'P.T.G. Central'!J25+'P.T.G. Subnacional'!J25+'C.S. Social'!J25</f>
        <v>18.224</v>
      </c>
      <c r="K27" s="21">
        <f>+'P.T.G. Central'!K25+'P.T.G. Subnacional'!K25+'C.S. Social'!K25</f>
        <v>18.756999999999998</v>
      </c>
      <c r="L27" s="21">
        <f>+'P.T.G. Central'!L25+'P.T.G. Subnacional'!L25+'C.S. Social'!L25</f>
        <v>18.625999999999998</v>
      </c>
      <c r="M27" s="21">
        <f>+'P.T.G. Central'!M25+'P.T.G. Subnacional'!M25+'C.S. Social'!M25</f>
        <v>18.850999999999999</v>
      </c>
      <c r="N27" s="21">
        <f>+'P.T.G. Central'!N25+'P.T.G. Subnacional'!N25+'C.S. Social'!N25</f>
        <v>17.138999999999999</v>
      </c>
      <c r="O27" s="21">
        <f>+'P.T.G. Central'!O25+'P.T.G. Subnacional'!O25+'C.S. Social'!O25</f>
        <v>15.876000000000001</v>
      </c>
      <c r="P27" s="21">
        <f>+'P.T.G. Central'!P25+'P.T.G. Subnacional'!P25+'C.S. Social'!P25</f>
        <v>15.149999999999999</v>
      </c>
      <c r="Q27" s="21">
        <f>+'P.T.G. Central'!Q25+'P.T.G. Subnacional'!Q25+'C.S. Social'!Q25</f>
        <v>16.285</v>
      </c>
      <c r="R27" s="21">
        <f>+'P.T.G. Central'!R25+'P.T.G. Subnacional'!R25+'C.S. Social'!R25</f>
        <v>16.524000000000001</v>
      </c>
      <c r="S27" s="21">
        <f>+'P.T.G. Central'!S25+'P.T.G. Subnacional'!S25+'C.S. Social'!S25</f>
        <v>15.216999999999999</v>
      </c>
      <c r="T27" s="21">
        <f>+'P.T.G. Central'!T25+'P.T.G. Subnacional'!T25+'C.S. Social'!T25</f>
        <v>17.995999999999999</v>
      </c>
      <c r="U27" s="21">
        <f>+'P.T.G. Central'!U25+'P.T.G. Subnacional'!U25+'C.S. Social'!U25</f>
        <v>19.085000000000001</v>
      </c>
      <c r="V27" s="21">
        <f>+'P.T.G. Central'!V25+'P.T.G. Subnacional'!V25+'C.S. Social'!V25</f>
        <v>16.975000000000001</v>
      </c>
      <c r="W27" s="21"/>
    </row>
    <row r="28" spans="1:23">
      <c r="A28" s="1"/>
      <c r="B28" s="22" t="s">
        <v>16</v>
      </c>
      <c r="C28" s="21">
        <f>+'P.T.G. Central'!C26+'P.T.G. Subnacional'!C26+'C.S. Social'!C26</f>
        <v>12.484</v>
      </c>
      <c r="D28" s="21">
        <f>+'P.T.G. Central'!D26+'P.T.G. Subnacional'!D26+'C.S. Social'!D26</f>
        <v>13.758000000000001</v>
      </c>
      <c r="E28" s="21">
        <f>+'P.T.G. Central'!E26+'P.T.G. Subnacional'!E26+'C.S. Social'!E26</f>
        <v>14.064</v>
      </c>
      <c r="F28" s="21">
        <f>+'P.T.G. Central'!F26+'P.T.G. Subnacional'!F26+'C.S. Social'!F26</f>
        <v>14.914</v>
      </c>
      <c r="G28" s="21">
        <f>+'P.T.G. Central'!G26+'P.T.G. Subnacional'!G26+'C.S. Social'!G26</f>
        <v>14.218999999999999</v>
      </c>
      <c r="H28" s="21">
        <f>+'P.T.G. Central'!H26+'P.T.G. Subnacional'!H26+'C.S. Social'!H26</f>
        <v>12.653</v>
      </c>
      <c r="I28" s="21">
        <f>+'P.T.G. Central'!I26+'P.T.G. Subnacional'!I26+'C.S. Social'!I26</f>
        <v>12.241</v>
      </c>
      <c r="J28" s="21">
        <f>+'P.T.G. Central'!J26+'P.T.G. Subnacional'!J26+'C.S. Social'!J26</f>
        <v>12.297000000000001</v>
      </c>
      <c r="K28" s="21">
        <f>+'P.T.G. Central'!K26+'P.T.G. Subnacional'!K26+'C.S. Social'!K26</f>
        <v>13.030999999999999</v>
      </c>
      <c r="L28" s="21">
        <f>+'P.T.G. Central'!L26+'P.T.G. Subnacional'!L26+'C.S. Social'!L26</f>
        <v>13.526</v>
      </c>
      <c r="M28" s="21">
        <f>+'P.T.G. Central'!M26+'P.T.G. Subnacional'!M26+'C.S. Social'!M26</f>
        <v>13.421999999999999</v>
      </c>
      <c r="N28" s="21">
        <f>+'P.T.G. Central'!N26+'P.T.G. Subnacional'!N26+'C.S. Social'!N26</f>
        <v>12.911</v>
      </c>
      <c r="O28" s="21">
        <f>+'P.T.G. Central'!O26+'P.T.G. Subnacional'!O26+'C.S. Social'!O26</f>
        <v>12.988000000000001</v>
      </c>
      <c r="P28" s="21">
        <f>+'P.T.G. Central'!P26+'P.T.G. Subnacional'!P26+'C.S. Social'!P26</f>
        <v>13.123000000000001</v>
      </c>
      <c r="Q28" s="21">
        <f>+'P.T.G. Central'!Q26+'P.T.G. Subnacional'!Q26+'C.S. Social'!Q26</f>
        <v>13.122</v>
      </c>
      <c r="R28" s="21">
        <f>+'P.T.G. Central'!R26+'P.T.G. Subnacional'!R26+'C.S. Social'!R26</f>
        <v>13.404999999999999</v>
      </c>
      <c r="S28" s="21">
        <f>+'P.T.G. Central'!S26+'P.T.G. Subnacional'!S26+'C.S. Social'!S26</f>
        <v>12.486000000000001</v>
      </c>
      <c r="T28" s="21">
        <f>+'P.T.G. Central'!T26+'P.T.G. Subnacional'!T26+'C.S. Social'!T26</f>
        <v>14.485000000000001</v>
      </c>
      <c r="U28" s="21">
        <f>+'P.T.G. Central'!U26+'P.T.G. Subnacional'!U26+'C.S. Social'!U26</f>
        <v>13.944000000000001</v>
      </c>
      <c r="V28" s="21">
        <f>+'P.T.G. Central'!V26+'P.T.G. Subnacional'!V26+'C.S. Social'!V26</f>
        <v>14.29</v>
      </c>
      <c r="W28" s="21"/>
    </row>
    <row r="29" spans="1:23">
      <c r="A29" s="1"/>
      <c r="B29" s="22" t="s">
        <v>15</v>
      </c>
      <c r="C29" s="21">
        <f>+'P.T.G. Central'!C27+'P.T.G. Subnacional'!C27+'C.S. Social'!C27</f>
        <v>22.268000000000001</v>
      </c>
      <c r="D29" s="21">
        <f>+'P.T.G. Central'!D27+'P.T.G. Subnacional'!D27+'C.S. Social'!D27</f>
        <v>22.914999999999999</v>
      </c>
      <c r="E29" s="21">
        <f>+'P.T.G. Central'!E27+'P.T.G. Subnacional'!E27+'C.S. Social'!E27</f>
        <v>24.106000000000002</v>
      </c>
      <c r="F29" s="21">
        <f>+'P.T.G. Central'!F27+'P.T.G. Subnacional'!F27+'C.S. Social'!F27</f>
        <v>23.542999999999996</v>
      </c>
      <c r="G29" s="21">
        <f>+'P.T.G. Central'!G27+'P.T.G. Subnacional'!G27+'C.S. Social'!G27</f>
        <v>24.044</v>
      </c>
      <c r="H29" s="21">
        <f>+'P.T.G. Central'!H27+'P.T.G. Subnacional'!H27+'C.S. Social'!H27</f>
        <v>23.848000000000003</v>
      </c>
      <c r="I29" s="21">
        <f>+'P.T.G. Central'!I27+'P.T.G. Subnacional'!I27+'C.S. Social'!I27</f>
        <v>24.150000000000002</v>
      </c>
      <c r="J29" s="21">
        <f>+'P.T.G. Central'!J27+'P.T.G. Subnacional'!J27+'C.S. Social'!J27</f>
        <v>24.489000000000001</v>
      </c>
      <c r="K29" s="21">
        <f>+'P.T.G. Central'!K27+'P.T.G. Subnacional'!K27+'C.S. Social'!K27</f>
        <v>24.753999999999998</v>
      </c>
      <c r="L29" s="21">
        <f>+'P.T.G. Central'!L27+'P.T.G. Subnacional'!L27+'C.S. Social'!L27</f>
        <v>25.245000000000001</v>
      </c>
      <c r="M29" s="21">
        <f>+'P.T.G. Central'!M27+'P.T.G. Subnacional'!M27+'C.S. Social'!M27</f>
        <v>25.149000000000001</v>
      </c>
      <c r="N29" s="21">
        <f>+'P.T.G. Central'!N27+'P.T.G. Subnacional'!N27+'C.S. Social'!N27</f>
        <v>25.074999999999999</v>
      </c>
      <c r="O29" s="21">
        <f>+'P.T.G. Central'!O27+'P.T.G. Subnacional'!O27+'C.S. Social'!O27</f>
        <v>25.486000000000001</v>
      </c>
      <c r="P29" s="21">
        <f>+'P.T.G. Central'!P27+'P.T.G. Subnacional'!P27+'C.S. Social'!P27</f>
        <v>26.548000000000002</v>
      </c>
      <c r="Q29" s="21">
        <f>+'P.T.G. Central'!Q27+'P.T.G. Subnacional'!Q27+'C.S. Social'!Q27</f>
        <v>26.622999999999998</v>
      </c>
      <c r="R29" s="21">
        <f>+'P.T.G. Central'!R27+'P.T.G. Subnacional'!R27+'C.S. Social'!R27</f>
        <v>26.149000000000001</v>
      </c>
      <c r="S29" s="21">
        <f>+'P.T.G. Central'!S27+'P.T.G. Subnacional'!S27+'C.S. Social'!S27</f>
        <v>26.625</v>
      </c>
      <c r="T29" s="21">
        <f>+'P.T.G. Central'!T27+'P.T.G. Subnacional'!T27+'C.S. Social'!T27</f>
        <v>25.880000000000003</v>
      </c>
      <c r="U29" s="21">
        <f>+'P.T.G. Central'!U27+'P.T.G. Subnacional'!U27+'C.S. Social'!U27</f>
        <v>27.01</v>
      </c>
      <c r="V29" s="21">
        <f>+'P.T.G. Central'!V27+'P.T.G. Subnacional'!V27+'C.S. Social'!V27</f>
        <v>27.412000000000003</v>
      </c>
      <c r="W29" s="21"/>
    </row>
    <row r="31" spans="1:23">
      <c r="B31" s="18" t="s">
        <v>61</v>
      </c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</row>
    <row r="32" spans="1:23" ht="62.4" customHeight="1">
      <c r="B32" s="58" t="s">
        <v>52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</row>
    <row r="33" spans="1:22" ht="12.6" customHeight="1">
      <c r="B33" s="43" t="s">
        <v>72</v>
      </c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</row>
    <row r="34" spans="1:22" ht="10.8" customHeight="1">
      <c r="B34" s="18" t="s">
        <v>73</v>
      </c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</row>
    <row r="35" spans="1:22"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</row>
    <row r="36" spans="1:22">
      <c r="B36" s="5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</row>
    <row r="37" spans="1:22" ht="17.399999999999999">
      <c r="B37" s="12" t="s">
        <v>53</v>
      </c>
    </row>
    <row r="38" spans="1:22">
      <c r="B38" s="24" t="s">
        <v>18</v>
      </c>
      <c r="C38" s="24">
        <v>2004</v>
      </c>
      <c r="D38" s="24">
        <v>2005</v>
      </c>
      <c r="E38" s="24">
        <v>2006</v>
      </c>
      <c r="F38" s="24">
        <v>2007</v>
      </c>
      <c r="G38" s="24">
        <v>2008</v>
      </c>
      <c r="H38" s="24">
        <v>2009</v>
      </c>
      <c r="I38" s="24">
        <v>2010</v>
      </c>
      <c r="J38" s="24">
        <v>2011</v>
      </c>
      <c r="K38" s="24">
        <v>2012</v>
      </c>
      <c r="L38" s="24">
        <v>2013</v>
      </c>
      <c r="M38" s="24">
        <v>2014</v>
      </c>
      <c r="N38" s="24">
        <v>2015</v>
      </c>
      <c r="O38" s="24">
        <v>2016</v>
      </c>
      <c r="P38" s="24">
        <v>2017</v>
      </c>
      <c r="Q38" s="24">
        <v>2018</v>
      </c>
      <c r="R38" s="24">
        <v>2019</v>
      </c>
      <c r="S38" s="24">
        <v>2020</v>
      </c>
      <c r="T38" s="26">
        <v>2021</v>
      </c>
      <c r="U38" s="26">
        <v>2022</v>
      </c>
      <c r="V38" s="26">
        <v>2023</v>
      </c>
    </row>
    <row r="39" spans="1:22">
      <c r="A39" s="1"/>
      <c r="B39" s="20" t="s">
        <v>19</v>
      </c>
      <c r="C39" s="21">
        <f>+'P.T.G. Central'!C37+'P.T.G. Subnacional'!C36+'C.S. Social'!C36</f>
        <v>34.381</v>
      </c>
      <c r="D39" s="21">
        <f>+'P.T.G. Central'!D37+'P.T.G. Subnacional'!D36+'C.S. Social'!D36</f>
        <v>34.488</v>
      </c>
      <c r="E39" s="21">
        <f>+'P.T.G. Central'!E37+'P.T.G. Subnacional'!E36+'C.S. Social'!E36</f>
        <v>35.042000000000002</v>
      </c>
      <c r="F39" s="21">
        <f>+'P.T.G. Central'!F37+'P.T.G. Subnacional'!F36+'C.S. Social'!F36</f>
        <v>35.546999999999997</v>
      </c>
      <c r="G39" s="21">
        <f>+'P.T.G. Central'!G37+'P.T.G. Subnacional'!G36+'C.S. Social'!G36</f>
        <v>36.027000000000001</v>
      </c>
      <c r="H39" s="21">
        <f>+'P.T.G. Central'!H37+'P.T.G. Subnacional'!H36+'C.S. Social'!H36</f>
        <v>36.979999999999997</v>
      </c>
      <c r="I39" s="21">
        <f>+'P.T.G. Central'!I37+'P.T.G. Subnacional'!I36+'C.S. Social'!I36</f>
        <v>35.703000000000003</v>
      </c>
      <c r="J39" s="21">
        <f>+'P.T.G. Central'!J37+'P.T.G. Subnacional'!J36+'C.S. Social'!J36</f>
        <v>36.417999999999999</v>
      </c>
      <c r="K39" s="21">
        <f>+'P.T.G. Central'!K37+'P.T.G. Subnacional'!K36+'C.S. Social'!K36</f>
        <v>37.18</v>
      </c>
      <c r="L39" s="21">
        <f>+'P.T.G. Central'!L37+'P.T.G. Subnacional'!L36+'C.S. Social'!L36</f>
        <v>37.521000000000001</v>
      </c>
      <c r="M39" s="21">
        <f>+'P.T.G. Central'!M37+'P.T.G. Subnacional'!M36+'C.S. Social'!M36</f>
        <v>37.459000000000003</v>
      </c>
      <c r="N39" s="21">
        <f>+'P.T.G. Central'!N37+'P.T.G. Subnacional'!N36+'C.S. Social'!N36</f>
        <v>37.828000000000003</v>
      </c>
      <c r="O39" s="21">
        <f>+'P.T.G. Central'!O37+'P.T.G. Subnacional'!O36+'C.S. Social'!O36</f>
        <v>38.297000000000004</v>
      </c>
      <c r="P39" s="21">
        <f>+'P.T.G. Central'!P37+'P.T.G. Subnacional'!P36+'C.S. Social'!P36</f>
        <v>38.322000000000003</v>
      </c>
      <c r="Q39" s="21">
        <f>+'P.T.G. Central'!Q37+'P.T.G. Subnacional'!Q36+'C.S. Social'!Q36</f>
        <v>38.988</v>
      </c>
      <c r="R39" s="21">
        <f>+'P.T.G. Central'!R37+'P.T.G. Subnacional'!R36+'C.S. Social'!R36</f>
        <v>39.122999999999998</v>
      </c>
      <c r="S39" s="21">
        <f>+'P.T.G. Central'!S37+'P.T.G. Subnacional'!S36+'C.S. Social'!S36</f>
        <v>38.448</v>
      </c>
      <c r="T39" s="21">
        <f>+'P.T.G. Central'!T37+'P.T.G. Subnacional'!T36+'C.S. Social'!T36</f>
        <v>39.566000000000003</v>
      </c>
      <c r="U39" s="21">
        <f>+'P.T.G. Central'!U37+'P.T.G. Subnacional'!U36+'C.S. Social'!U36</f>
        <v>39.387</v>
      </c>
      <c r="V39" s="21">
        <f>+'P.T.G. Central'!V37+'P.T.G. Subnacional'!V36+'C.S. Social'!V36</f>
        <v>37.856000000000002</v>
      </c>
    </row>
    <row r="40" spans="1:22">
      <c r="A40" s="1"/>
      <c r="B40" s="22" t="s">
        <v>20</v>
      </c>
      <c r="C40" s="21">
        <f>+'P.T.G. Central'!C38+'P.T.G. Subnacional'!C37+'C.S. Social'!C37</f>
        <v>41.810999999999993</v>
      </c>
      <c r="D40" s="21">
        <f>+'P.T.G. Central'!D38+'P.T.G. Subnacional'!D37+'C.S. Social'!D37</f>
        <v>40.864999999999995</v>
      </c>
      <c r="E40" s="21">
        <f>+'P.T.G. Central'!E38+'P.T.G. Subnacional'!E37+'C.S. Social'!E37</f>
        <v>40.261000000000003</v>
      </c>
      <c r="F40" s="21">
        <f>+'P.T.G. Central'!F38+'P.T.G. Subnacional'!F37+'C.S. Social'!F37</f>
        <v>40.4</v>
      </c>
      <c r="G40" s="21">
        <f>+'P.T.G. Central'!G38+'P.T.G. Subnacional'!G37+'C.S. Social'!G37</f>
        <v>41.256</v>
      </c>
      <c r="H40" s="21">
        <f>+'P.T.G. Central'!H38+'P.T.G. Subnacional'!H37+'C.S. Social'!H37</f>
        <v>40.867000000000004</v>
      </c>
      <c r="I40" s="21">
        <f>+'P.T.G. Central'!I38+'P.T.G. Subnacional'!I37+'C.S. Social'!I37</f>
        <v>40.838999999999999</v>
      </c>
      <c r="J40" s="21">
        <f>+'P.T.G. Central'!J38+'P.T.G. Subnacional'!J37+'C.S. Social'!J37</f>
        <v>40.984999999999999</v>
      </c>
      <c r="K40" s="21">
        <f>+'P.T.G. Central'!K38+'P.T.G. Subnacional'!K37+'C.S. Social'!K37</f>
        <v>41.647999999999996</v>
      </c>
      <c r="L40" s="21">
        <f>+'P.T.G. Central'!L38+'P.T.G. Subnacional'!L37+'C.S. Social'!L37</f>
        <v>42.524000000000001</v>
      </c>
      <c r="M40" s="21">
        <f>+'P.T.G. Central'!M38+'P.T.G. Subnacional'!M37+'C.S. Social'!M37</f>
        <v>42.58</v>
      </c>
      <c r="N40" s="21">
        <f>+'P.T.G. Central'!N38+'P.T.G. Subnacional'!N37+'C.S. Social'!N37</f>
        <v>42.944000000000003</v>
      </c>
      <c r="O40" s="21">
        <f>+'P.T.G. Central'!O38+'P.T.G. Subnacional'!O37+'C.S. Social'!O37</f>
        <v>41.57</v>
      </c>
      <c r="P40" s="21">
        <f>+'P.T.G. Central'!P38+'P.T.G. Subnacional'!P37+'C.S. Social'!P37</f>
        <v>41.685000000000002</v>
      </c>
      <c r="Q40" s="21">
        <f>+'P.T.G. Central'!Q38+'P.T.G. Subnacional'!Q37+'C.S. Social'!Q37</f>
        <v>42.082999999999998</v>
      </c>
      <c r="R40" s="21">
        <f>+'P.T.G. Central'!R38+'P.T.G. Subnacional'!R37+'C.S. Social'!R37</f>
        <v>42.444000000000003</v>
      </c>
      <c r="S40" s="21">
        <f>+'P.T.G. Central'!S38+'P.T.G. Subnacional'!S37+'C.S. Social'!S37</f>
        <v>41.914999999999999</v>
      </c>
      <c r="T40" s="21">
        <f>+'P.T.G. Central'!T38+'P.T.G. Subnacional'!T37+'C.S. Social'!T37</f>
        <v>43.192</v>
      </c>
      <c r="U40" s="21">
        <f>+'P.T.G. Central'!U38+'P.T.G. Subnacional'!U37+'C.S. Social'!U37</f>
        <v>42.948</v>
      </c>
      <c r="V40" s="21">
        <f>+'P.T.G. Central'!V38+'P.T.G. Subnacional'!V37+'C.S. Social'!V37</f>
        <v>42.480000000000004</v>
      </c>
    </row>
    <row r="41" spans="1:22">
      <c r="A41" s="1"/>
      <c r="B41" s="22" t="s">
        <v>21</v>
      </c>
      <c r="C41" s="21">
        <f>+'P.T.G. Central'!C39+'P.T.G. Subnacional'!C38+'C.S. Social'!C38</f>
        <v>43.073999999999998</v>
      </c>
      <c r="D41" s="21">
        <f>+'P.T.G. Central'!D39+'P.T.G. Subnacional'!D38+'C.S. Social'!D38</f>
        <v>42.948999999999998</v>
      </c>
      <c r="E41" s="21">
        <f>+'P.T.G. Central'!E39+'P.T.G. Subnacional'!E38+'C.S. Social'!E38</f>
        <v>42.817999999999998</v>
      </c>
      <c r="F41" s="21">
        <f>+'P.T.G. Central'!F39+'P.T.G. Subnacional'!F38+'C.S. Social'!F38</f>
        <v>42.497</v>
      </c>
      <c r="G41" s="21">
        <f>+'P.T.G. Central'!G39+'P.T.G. Subnacional'!G38+'C.S. Social'!G38</f>
        <v>43.133000000000003</v>
      </c>
      <c r="H41" s="21">
        <f>+'P.T.G. Central'!H39+'P.T.G. Subnacional'!H38+'C.S. Social'!H38</f>
        <v>42.350999999999999</v>
      </c>
      <c r="I41" s="21">
        <f>+'P.T.G. Central'!I39+'P.T.G. Subnacional'!I38+'C.S. Social'!I38</f>
        <v>42.530999999999999</v>
      </c>
      <c r="J41" s="21">
        <f>+'P.T.G. Central'!J39+'P.T.G. Subnacional'!J38+'C.S. Social'!J38</f>
        <v>43.164000000000001</v>
      </c>
      <c r="K41" s="21">
        <f>+'P.T.G. Central'!K39+'P.T.G. Subnacional'!K38+'C.S. Social'!K38</f>
        <v>44.005000000000003</v>
      </c>
      <c r="L41" s="21">
        <f>+'P.T.G. Central'!L39+'P.T.G. Subnacional'!L38+'C.S. Social'!L38</f>
        <v>44.733000000000004</v>
      </c>
      <c r="M41" s="21">
        <f>+'P.T.G. Central'!M39+'P.T.G. Subnacional'!M38+'C.S. Social'!M38</f>
        <v>44.442999999999998</v>
      </c>
      <c r="N41" s="21">
        <f>+'P.T.G. Central'!N39+'P.T.G. Subnacional'!N38+'C.S. Social'!N38</f>
        <v>43.727000000000004</v>
      </c>
      <c r="O41" s="21">
        <f>+'P.T.G. Central'!O39+'P.T.G. Subnacional'!O38+'C.S. Social'!O38</f>
        <v>42.863</v>
      </c>
      <c r="P41" s="21">
        <f>+'P.T.G. Central'!P39+'P.T.G. Subnacional'!P38+'C.S. Social'!P38</f>
        <v>43.383000000000003</v>
      </c>
      <c r="Q41" s="21">
        <f>+'P.T.G. Central'!Q39+'P.T.G. Subnacional'!Q38+'C.S. Social'!Q38</f>
        <v>43.406999999999996</v>
      </c>
      <c r="R41" s="21">
        <f>+'P.T.G. Central'!R39+'P.T.G. Subnacional'!R38+'C.S. Social'!R38</f>
        <v>41.966000000000001</v>
      </c>
      <c r="S41" s="21">
        <f>+'P.T.G. Central'!S39+'P.T.G. Subnacional'!S38+'C.S. Social'!S38</f>
        <v>41.817999999999998</v>
      </c>
      <c r="T41" s="21">
        <f>+'P.T.G. Central'!T39+'P.T.G. Subnacional'!T38+'C.S. Social'!T38</f>
        <v>41.680999999999997</v>
      </c>
      <c r="U41" s="21">
        <f>+'P.T.G. Central'!U39+'P.T.G. Subnacional'!U38+'C.S. Social'!U38</f>
        <v>41.884999999999998</v>
      </c>
      <c r="V41" s="21">
        <f>+'P.T.G. Central'!V39+'P.T.G. Subnacional'!V38+'C.S. Social'!V38</f>
        <v>42.185000000000002</v>
      </c>
    </row>
    <row r="42" spans="1:22">
      <c r="A42" s="1"/>
      <c r="B42" s="22" t="s">
        <v>22</v>
      </c>
      <c r="C42" s="21">
        <f>+'P.T.G. Central'!C40+'P.T.G. Subnacional'!C39+'C.S. Social'!C39</f>
        <v>46.129999999999995</v>
      </c>
      <c r="D42" s="21">
        <f>+'P.T.G. Central'!D40+'P.T.G. Subnacional'!D39+'C.S. Social'!D39</f>
        <v>47.692</v>
      </c>
      <c r="E42" s="21">
        <f>+'P.T.G. Central'!E40+'P.T.G. Subnacional'!E39+'C.S. Social'!E39</f>
        <v>46.281999999999996</v>
      </c>
      <c r="F42" s="21">
        <f>+'P.T.G. Central'!F40+'P.T.G. Subnacional'!F39+'C.S. Social'!F39</f>
        <v>46.278999999999996</v>
      </c>
      <c r="G42" s="21">
        <f>+'P.T.G. Central'!G40+'P.T.G. Subnacional'!G39+'C.S. Social'!G39</f>
        <v>44.548999999999999</v>
      </c>
      <c r="H42" s="21">
        <f>+'P.T.G. Central'!H40+'P.T.G. Subnacional'!H39+'C.S. Social'!H39</f>
        <v>44.564</v>
      </c>
      <c r="I42" s="21">
        <f>+'P.T.G. Central'!I40+'P.T.G. Subnacional'!I39+'C.S. Social'!I39</f>
        <v>44.613999999999997</v>
      </c>
      <c r="J42" s="21">
        <f>+'P.T.G. Central'!J40+'P.T.G. Subnacional'!J39+'C.S. Social'!J39</f>
        <v>44.692999999999998</v>
      </c>
      <c r="K42" s="21">
        <f>+'P.T.G. Central'!K40+'P.T.G. Subnacional'!K39+'C.S. Social'!K39</f>
        <v>45.468999999999994</v>
      </c>
      <c r="L42" s="21">
        <f>+'P.T.G. Central'!L40+'P.T.G. Subnacional'!L39+'C.S. Social'!L39</f>
        <v>45.821999999999996</v>
      </c>
      <c r="M42" s="21">
        <f>+'P.T.G. Central'!M40+'P.T.G. Subnacional'!M39+'C.S. Social'!M39</f>
        <v>48.622999999999998</v>
      </c>
      <c r="N42" s="21">
        <f>+'P.T.G. Central'!N40+'P.T.G. Subnacional'!N39+'C.S. Social'!N39</f>
        <v>46.323999999999998</v>
      </c>
      <c r="O42" s="21">
        <f>+'P.T.G. Central'!O40+'P.T.G. Subnacional'!O39+'C.S. Social'!O39</f>
        <v>45.650999999999996</v>
      </c>
      <c r="P42" s="21">
        <f>+'P.T.G. Central'!P40+'P.T.G. Subnacional'!P39+'C.S. Social'!P39</f>
        <v>45.313000000000002</v>
      </c>
      <c r="Q42" s="21">
        <f>+'P.T.G. Central'!Q40+'P.T.G. Subnacional'!Q39+'C.S. Social'!Q39</f>
        <v>44.302999999999997</v>
      </c>
      <c r="R42" s="21">
        <f>+'P.T.G. Central'!R40+'P.T.G. Subnacional'!R39+'C.S. Social'!R39</f>
        <v>47.01</v>
      </c>
      <c r="S42" s="21">
        <f>+'P.T.G. Central'!S40+'P.T.G. Subnacional'!S39+'C.S. Social'!S39</f>
        <v>47.104000000000006</v>
      </c>
      <c r="T42" s="21">
        <f>+'P.T.G. Central'!T40+'P.T.G. Subnacional'!T39+'C.S. Social'!T39</f>
        <v>47.103999999999999</v>
      </c>
      <c r="U42" s="21">
        <f>+'P.T.G. Central'!U40+'P.T.G. Subnacional'!U39+'C.S. Social'!U39</f>
        <v>41.772999999999996</v>
      </c>
      <c r="V42" s="21">
        <f>+'P.T.G. Central'!V40+'P.T.G. Subnacional'!V39+'C.S. Social'!V39</f>
        <v>43.260999999999996</v>
      </c>
    </row>
    <row r="43" spans="1:22">
      <c r="A43" s="1"/>
      <c r="B43" s="22" t="s">
        <v>23</v>
      </c>
      <c r="C43" s="21">
        <f>+'P.T.G. Central'!C41+'P.T.G. Subnacional'!C40+'C.S. Social'!C40</f>
        <v>38.387</v>
      </c>
      <c r="D43" s="21">
        <f>+'P.T.G. Central'!D41+'P.T.G. Subnacional'!D40+'C.S. Social'!D40</f>
        <v>39.025999999999996</v>
      </c>
      <c r="E43" s="21">
        <f>+'P.T.G. Central'!E41+'P.T.G. Subnacional'!E40+'C.S. Social'!E40</f>
        <v>38.551000000000002</v>
      </c>
      <c r="F43" s="21">
        <f>+'P.T.G. Central'!F41+'P.T.G. Subnacional'!F40+'C.S. Social'!F40</f>
        <v>37.798999999999999</v>
      </c>
      <c r="G43" s="21">
        <f>+'P.T.G. Central'!G41+'P.T.G. Subnacional'!G40+'C.S. Social'!G40</f>
        <v>37.099999999999994</v>
      </c>
      <c r="H43" s="21">
        <f>+'P.T.G. Central'!H41+'P.T.G. Subnacional'!H40+'C.S. Social'!H40</f>
        <v>36.936999999999998</v>
      </c>
      <c r="I43" s="21">
        <f>+'P.T.G. Central'!I41+'P.T.G. Subnacional'!I40+'C.S. Social'!I40</f>
        <v>37.624000000000002</v>
      </c>
      <c r="J43" s="21">
        <f>+'P.T.G. Central'!J41+'P.T.G. Subnacional'!J40+'C.S. Social'!J40</f>
        <v>37.155999999999999</v>
      </c>
      <c r="K43" s="21">
        <f>+'P.T.G. Central'!K41+'P.T.G. Subnacional'!K40+'C.S. Social'!K40</f>
        <v>37.486000000000004</v>
      </c>
      <c r="L43" s="21">
        <f>+'P.T.G. Central'!L41+'P.T.G. Subnacional'!L40+'C.S. Social'!L40</f>
        <v>37.097000000000001</v>
      </c>
      <c r="M43" s="21">
        <f>+'P.T.G. Central'!M41+'P.T.G. Subnacional'!M40+'C.S. Social'!M40</f>
        <v>37.033999999999999</v>
      </c>
      <c r="N43" s="21">
        <f>+'P.T.G. Central'!N41+'P.T.G. Subnacional'!N40+'C.S. Social'!N40</f>
        <v>37.134999999999998</v>
      </c>
      <c r="O43" s="21">
        <f>+'P.T.G. Central'!O41+'P.T.G. Subnacional'!O40+'C.S. Social'!O40</f>
        <v>37.220999999999997</v>
      </c>
      <c r="P43" s="21">
        <f>+'P.T.G. Central'!P41+'P.T.G. Subnacional'!P40+'C.S. Social'!P40</f>
        <v>36.908000000000001</v>
      </c>
      <c r="Q43" s="21">
        <f>+'P.T.G. Central'!Q41+'P.T.G. Subnacional'!Q40+'C.S. Social'!Q40</f>
        <v>37.096000000000004</v>
      </c>
      <c r="R43" s="21">
        <f>+'P.T.G. Central'!R41+'P.T.G. Subnacional'!R40+'C.S. Social'!R40</f>
        <v>37.393999999999998</v>
      </c>
      <c r="S43" s="21">
        <f>+'P.T.G. Central'!S41+'P.T.G. Subnacional'!S40+'C.S. Social'!S40</f>
        <v>37.403000000000006</v>
      </c>
      <c r="T43" s="21">
        <f>+'P.T.G. Central'!T41+'P.T.G. Subnacional'!T40+'C.S. Social'!T40</f>
        <v>38.078999999999994</v>
      </c>
      <c r="U43" s="21">
        <f>+'P.T.G. Central'!U41+'P.T.G. Subnacional'!U40+'C.S. Social'!U40</f>
        <v>37.198999999999998</v>
      </c>
      <c r="V43" s="21">
        <f>+'P.T.G. Central'!V41+'P.T.G. Subnacional'!V40+'C.S. Social'!V40</f>
        <v>36.739000000000004</v>
      </c>
    </row>
    <row r="44" spans="1:22">
      <c r="A44" s="1"/>
      <c r="B44" s="22" t="s">
        <v>24</v>
      </c>
      <c r="C44" s="21">
        <f>+'P.T.G. Central'!C42+'P.T.G. Subnacional'!C41+'C.S. Social'!C41</f>
        <v>33.893000000000001</v>
      </c>
      <c r="D44" s="21">
        <f>+'P.T.G. Central'!D42+'P.T.G. Subnacional'!D41+'C.S. Social'!D41</f>
        <v>35.082999999999998</v>
      </c>
      <c r="E44" s="21">
        <f>+'P.T.G. Central'!E42+'P.T.G. Subnacional'!E41+'C.S. Social'!E41</f>
        <v>35.838999999999999</v>
      </c>
      <c r="F44" s="21">
        <f>+'P.T.G. Central'!F42+'P.T.G. Subnacional'!F41+'C.S. Social'!F41</f>
        <v>36.253</v>
      </c>
      <c r="G44" s="21">
        <f>+'P.T.G. Central'!G42+'P.T.G. Subnacional'!G41+'C.S. Social'!G41</f>
        <v>31.959</v>
      </c>
      <c r="H44" s="21">
        <f>+'P.T.G. Central'!H42+'P.T.G. Subnacional'!H41+'C.S. Social'!H41</f>
        <v>29.553999999999998</v>
      </c>
      <c r="I44" s="21">
        <f>+'P.T.G. Central'!I42+'P.T.G. Subnacional'!I41+'C.S. Social'!I41</f>
        <v>31.137999999999998</v>
      </c>
      <c r="J44" s="21">
        <f>+'P.T.G. Central'!J42+'P.T.G. Subnacional'!J41+'C.S. Social'!J41</f>
        <v>31.042999999999999</v>
      </c>
      <c r="K44" s="21">
        <f>+'P.T.G. Central'!K42+'P.T.G. Subnacional'!K41+'C.S. Social'!K41</f>
        <v>32.227999999999994</v>
      </c>
      <c r="L44" s="21">
        <f>+'P.T.G. Central'!L42+'P.T.G. Subnacional'!L41+'C.S. Social'!L41</f>
        <v>32.974999999999994</v>
      </c>
      <c r="M44" s="21">
        <f>+'P.T.G. Central'!M42+'P.T.G. Subnacional'!M41+'C.S. Social'!M41</f>
        <v>33.722000000000001</v>
      </c>
      <c r="N44" s="21">
        <f>+'P.T.G. Central'!N42+'P.T.G. Subnacional'!N41+'C.S. Social'!N41</f>
        <v>33.595000000000006</v>
      </c>
      <c r="O44" s="21">
        <f>+'P.T.G. Central'!O42+'P.T.G. Subnacional'!O41+'C.S. Social'!O41</f>
        <v>33.345999999999997</v>
      </c>
      <c r="P44" s="21">
        <f>+'P.T.G. Central'!P42+'P.T.G. Subnacional'!P41+'C.S. Social'!P41</f>
        <v>33.626999999999995</v>
      </c>
      <c r="Q44" s="21">
        <f>+'P.T.G. Central'!Q42+'P.T.G. Subnacional'!Q41+'C.S. Social'!Q41</f>
        <v>34.423999999999999</v>
      </c>
      <c r="R44" s="21">
        <f>+'P.T.G. Central'!R42+'P.T.G. Subnacional'!R41+'C.S. Social'!R41</f>
        <v>34.448999999999998</v>
      </c>
      <c r="S44" s="21">
        <f>+'P.T.G. Central'!S42+'P.T.G. Subnacional'!S41+'C.S. Social'!S41</f>
        <v>36.620000000000005</v>
      </c>
      <c r="T44" s="21">
        <f>+'P.T.G. Central'!T42+'P.T.G. Subnacional'!T41+'C.S. Social'!T41</f>
        <v>37.567</v>
      </c>
      <c r="U44" s="21">
        <f>+'P.T.G. Central'!U42+'P.T.G. Subnacional'!U41+'C.S. Social'!U41</f>
        <v>37.298000000000002</v>
      </c>
      <c r="V44" s="21">
        <f>+'P.T.G. Central'!V42+'P.T.G. Subnacional'!V41+'C.S. Social'!V41</f>
        <v>37.08</v>
      </c>
    </row>
    <row r="45" spans="1:22">
      <c r="A45" s="1"/>
      <c r="B45" s="22" t="s">
        <v>25</v>
      </c>
      <c r="C45" s="21">
        <f>+'P.T.G. Central'!C43+'P.T.G. Subnacional'!C42+'C.S. Social'!C42</f>
        <v>30.845999999999997</v>
      </c>
      <c r="D45" s="21">
        <f>+'P.T.G. Central'!D43+'P.T.G. Subnacional'!D42+'C.S. Social'!D42</f>
        <v>29.553000000000001</v>
      </c>
      <c r="E45" s="21">
        <f>+'P.T.G. Central'!E43+'P.T.G. Subnacional'!E42+'C.S. Social'!E42</f>
        <v>30.242999999999999</v>
      </c>
      <c r="F45" s="21">
        <f>+'P.T.G. Central'!F43+'P.T.G. Subnacional'!F42+'C.S. Social'!F42</f>
        <v>30.768000000000001</v>
      </c>
      <c r="G45" s="21">
        <f>+'P.T.G. Central'!G43+'P.T.G. Subnacional'!G42+'C.S. Social'!G42</f>
        <v>31.042000000000002</v>
      </c>
      <c r="H45" s="21">
        <f>+'P.T.G. Central'!H43+'P.T.G. Subnacional'!H42+'C.S. Social'!H42</f>
        <v>34.811</v>
      </c>
      <c r="I45" s="21">
        <f>+'P.T.G. Central'!I43+'P.T.G. Subnacional'!I42+'C.S. Social'!I42</f>
        <v>33.033000000000001</v>
      </c>
      <c r="J45" s="21">
        <f>+'P.T.G. Central'!J43+'P.T.G. Subnacional'!J42+'C.S. Social'!J42</f>
        <v>31.198999999999998</v>
      </c>
      <c r="K45" s="21">
        <f>+'P.T.G. Central'!K43+'P.T.G. Subnacional'!K42+'C.S. Social'!K42</f>
        <v>31.240000000000002</v>
      </c>
      <c r="L45" s="21">
        <f>+'P.T.G. Central'!L43+'P.T.G. Subnacional'!L42+'C.S. Social'!L42</f>
        <v>31.099000000000004</v>
      </c>
      <c r="M45" s="21">
        <f>+'P.T.G. Central'!M43+'P.T.G. Subnacional'!M42+'C.S. Social'!M42</f>
        <v>31.484999999999999</v>
      </c>
      <c r="N45" s="21">
        <f>+'P.T.G. Central'!N43+'P.T.G. Subnacional'!N42+'C.S. Social'!N42</f>
        <v>32.556000000000004</v>
      </c>
      <c r="O45" s="21">
        <f>+'P.T.G. Central'!O43+'P.T.G. Subnacional'!O42+'C.S. Social'!O42</f>
        <v>32.673000000000002</v>
      </c>
      <c r="P45" s="21">
        <f>+'P.T.G. Central'!P43+'P.T.G. Subnacional'!P42+'C.S. Social'!P42</f>
        <v>31.726000000000003</v>
      </c>
      <c r="Q45" s="21">
        <f>+'P.T.G. Central'!Q43+'P.T.G. Subnacional'!Q42+'C.S. Social'!Q42</f>
        <v>32.090000000000003</v>
      </c>
      <c r="R45" s="21">
        <f>+'P.T.G. Central'!R43+'P.T.G. Subnacional'!R42+'C.S. Social'!R42</f>
        <v>32.448999999999998</v>
      </c>
      <c r="S45" s="21">
        <f>+'P.T.G. Central'!S43+'P.T.G. Subnacional'!S42+'C.S. Social'!S42</f>
        <v>32.61</v>
      </c>
      <c r="T45" s="21">
        <f>+'P.T.G. Central'!T43+'P.T.G. Subnacional'!T42+'C.S. Social'!T42</f>
        <v>33.265000000000001</v>
      </c>
      <c r="U45" s="21">
        <f>+'P.T.G. Central'!U43+'P.T.G. Subnacional'!U42+'C.S. Social'!U42</f>
        <v>32.277999999999999</v>
      </c>
      <c r="V45" s="21">
        <f>+'P.T.G. Central'!V43+'P.T.G. Subnacional'!V42+'C.S. Social'!V42</f>
        <v>33.369999999999997</v>
      </c>
    </row>
    <row r="46" spans="1:22">
      <c r="A46" s="1"/>
      <c r="B46" s="22" t="s">
        <v>26</v>
      </c>
      <c r="C46" s="21">
        <f>+'P.T.G. Central'!C44+'P.T.G. Subnacional'!C43+'C.S. Social'!C43</f>
        <v>41.665999999999997</v>
      </c>
      <c r="D46" s="21">
        <f>+'P.T.G. Central'!D44+'P.T.G. Subnacional'!D43+'C.S. Social'!D43</f>
        <v>41.943999999999996</v>
      </c>
      <c r="E46" s="21">
        <f>+'P.T.G. Central'!E44+'P.T.G. Subnacional'!E43+'C.S. Social'!E43</f>
        <v>41.981999999999999</v>
      </c>
      <c r="F46" s="21">
        <f>+'P.T.G. Central'!F44+'P.T.G. Subnacional'!F43+'C.S. Social'!F43</f>
        <v>41.292999999999999</v>
      </c>
      <c r="G46" s="21">
        <f>+'P.T.G. Central'!G44+'P.T.G. Subnacional'!G43+'C.S. Social'!G43</f>
        <v>40.982999999999997</v>
      </c>
      <c r="H46" s="21">
        <f>+'P.T.G. Central'!H44+'P.T.G. Subnacional'!H43+'C.S. Social'!H43</f>
        <v>40.689</v>
      </c>
      <c r="I46" s="21">
        <f>+'P.T.G. Central'!I44+'P.T.G. Subnacional'!I43+'C.S. Social'!I43</f>
        <v>40.481999999999999</v>
      </c>
      <c r="J46" s="21">
        <f>+'P.T.G. Central'!J44+'P.T.G. Subnacional'!J43+'C.S. Social'!J43</f>
        <v>41.697000000000003</v>
      </c>
      <c r="K46" s="21">
        <f>+'P.T.G. Central'!K44+'P.T.G. Subnacional'!K43+'C.S. Social'!K43</f>
        <v>42.323</v>
      </c>
      <c r="L46" s="21">
        <f>+'P.T.G. Central'!L44+'P.T.G. Subnacional'!L43+'C.S. Social'!L43</f>
        <v>43.323999999999998</v>
      </c>
      <c r="M46" s="21">
        <f>+'P.T.G. Central'!M44+'P.T.G. Subnacional'!M43+'C.S. Social'!M43</f>
        <v>43.430999999999997</v>
      </c>
      <c r="N46" s="21">
        <f>+'P.T.G. Central'!N44+'P.T.G. Subnacional'!N43+'C.S. Social'!N43</f>
        <v>43.409000000000006</v>
      </c>
      <c r="O46" s="21">
        <f>+'P.T.G. Central'!O44+'P.T.G. Subnacional'!O43+'C.S. Social'!O43</f>
        <v>43.6</v>
      </c>
      <c r="P46" s="21">
        <f>+'P.T.G. Central'!P44+'P.T.G. Subnacional'!P43+'C.S. Social'!P43</f>
        <v>42.725000000000001</v>
      </c>
      <c r="Q46" s="21">
        <f>+'P.T.G. Central'!Q44+'P.T.G. Subnacional'!Q43+'C.S. Social'!Q43</f>
        <v>42.288000000000004</v>
      </c>
      <c r="R46" s="21">
        <f>+'P.T.G. Central'!R44+'P.T.G. Subnacional'!R43+'C.S. Social'!R43</f>
        <v>42.123000000000005</v>
      </c>
      <c r="S46" s="21">
        <f>+'P.T.G. Central'!S44+'P.T.G. Subnacional'!S43+'C.S. Social'!S43</f>
        <v>41.674999999999997</v>
      </c>
      <c r="T46" s="21">
        <f>+'P.T.G. Central'!T44+'P.T.G. Subnacional'!T43+'C.S. Social'!T43</f>
        <v>43.021000000000001</v>
      </c>
      <c r="U46" s="21">
        <f>+'P.T.G. Central'!U44+'P.T.G. Subnacional'!U43+'C.S. Social'!U43</f>
        <v>42.943999999999996</v>
      </c>
      <c r="V46" s="21">
        <f>+'P.T.G. Central'!V44+'P.T.G. Subnacional'!V43+'C.S. Social'!V43</f>
        <v>42.28</v>
      </c>
    </row>
    <row r="47" spans="1:22">
      <c r="A47" s="1"/>
      <c r="B47" s="22" t="s">
        <v>27</v>
      </c>
      <c r="C47" s="21">
        <f>+'P.T.G. Central'!C45+'P.T.G. Subnacional'!C44+'C.S. Social'!C44</f>
        <v>42.721000000000004</v>
      </c>
      <c r="D47" s="21">
        <f>+'P.T.G. Central'!D45+'P.T.G. Subnacional'!D44+'C.S. Social'!D44</f>
        <v>43.036000000000001</v>
      </c>
      <c r="E47" s="21">
        <f>+'P.T.G. Central'!E45+'P.T.G. Subnacional'!E44+'C.S. Social'!E44</f>
        <v>43.426000000000002</v>
      </c>
      <c r="F47" s="21">
        <f>+'P.T.G. Central'!F45+'P.T.G. Subnacional'!F44+'C.S. Social'!F44</f>
        <v>42.826999999999998</v>
      </c>
      <c r="G47" s="21">
        <f>+'P.T.G. Central'!G45+'P.T.G. Subnacional'!G44+'C.S. Social'!G44</f>
        <v>42.632999999999996</v>
      </c>
      <c r="H47" s="21">
        <f>+'P.T.G. Central'!H45+'P.T.G. Subnacional'!H44+'C.S. Social'!H44</f>
        <v>42.022999999999996</v>
      </c>
      <c r="I47" s="21">
        <f>+'P.T.G. Central'!I45+'P.T.G. Subnacional'!I44+'C.S. Social'!I44</f>
        <v>42.138999999999996</v>
      </c>
      <c r="J47" s="21">
        <f>+'P.T.G. Central'!J45+'P.T.G. Subnacional'!J44+'C.S. Social'!J44</f>
        <v>43.216999999999999</v>
      </c>
      <c r="K47" s="21">
        <f>+'P.T.G. Central'!K45+'P.T.G. Subnacional'!K44+'C.S. Social'!K44</f>
        <v>44.36</v>
      </c>
      <c r="L47" s="21">
        <f>+'P.T.G. Central'!L45+'P.T.G. Subnacional'!L44+'C.S. Social'!L44</f>
        <v>45.231999999999999</v>
      </c>
      <c r="M47" s="21">
        <f>+'P.T.G. Central'!M45+'P.T.G. Subnacional'!M44+'C.S. Social'!M44</f>
        <v>45.31</v>
      </c>
      <c r="N47" s="21">
        <f>+'P.T.G. Central'!N45+'P.T.G. Subnacional'!N44+'C.S. Social'!N44</f>
        <v>45.224000000000004</v>
      </c>
      <c r="O47" s="21">
        <f>+'P.T.G. Central'!O45+'P.T.G. Subnacional'!O44+'C.S. Social'!O44</f>
        <v>45.234999999999999</v>
      </c>
      <c r="P47" s="21">
        <f>+'P.T.G. Central'!P45+'P.T.G. Subnacional'!P44+'C.S. Social'!P44</f>
        <v>46.061999999999998</v>
      </c>
      <c r="Q47" s="21">
        <f>+'P.T.G. Central'!Q45+'P.T.G. Subnacional'!Q44+'C.S. Social'!Q44</f>
        <v>45.828000000000003</v>
      </c>
      <c r="R47" s="21">
        <f>+'P.T.G. Central'!R45+'P.T.G. Subnacional'!R44+'C.S. Social'!R44</f>
        <v>44.834000000000003</v>
      </c>
      <c r="S47" s="21">
        <f>+'P.T.G. Central'!S45+'P.T.G. Subnacional'!S44+'C.S. Social'!S44</f>
        <v>45.021000000000001</v>
      </c>
      <c r="T47" s="21">
        <f>+'P.T.G. Central'!T45+'P.T.G. Subnacional'!T44+'C.S. Social'!T44</f>
        <v>44.841999999999999</v>
      </c>
      <c r="U47" s="21">
        <f>+'P.T.G. Central'!U45+'P.T.G. Subnacional'!U44+'C.S. Social'!U44</f>
        <v>45.513000000000005</v>
      </c>
      <c r="V47" s="21">
        <f>+'P.T.G. Central'!V45+'P.T.G. Subnacional'!V44+'C.S. Social'!V44</f>
        <v>43.582000000000001</v>
      </c>
    </row>
    <row r="48" spans="1:22">
      <c r="A48" s="1"/>
      <c r="B48" s="22" t="s">
        <v>28</v>
      </c>
      <c r="C48" s="21">
        <f>+'P.T.G. Central'!C46+'P.T.G. Subnacional'!C45+'C.S. Social'!C45</f>
        <v>30.331000000000003</v>
      </c>
      <c r="D48" s="21">
        <f>+'P.T.G. Central'!D46+'P.T.G. Subnacional'!D45+'C.S. Social'!D45</f>
        <v>31.74</v>
      </c>
      <c r="E48" s="21">
        <f>+'P.T.G. Central'!E46+'P.T.G. Subnacional'!E45+'C.S. Social'!E45</f>
        <v>30.923999999999999</v>
      </c>
      <c r="F48" s="21">
        <f>+'P.T.G. Central'!F46+'P.T.G. Subnacional'!F45+'C.S. Social'!F45</f>
        <v>31.664000000000001</v>
      </c>
      <c r="G48" s="21">
        <f>+'P.T.G. Central'!G46+'P.T.G. Subnacional'!G45+'C.S. Social'!G45</f>
        <v>31.676000000000002</v>
      </c>
      <c r="H48" s="21">
        <f>+'P.T.G. Central'!H46+'P.T.G. Subnacional'!H45+'C.S. Social'!H45</f>
        <v>30.643999999999998</v>
      </c>
      <c r="I48" s="21">
        <f>+'P.T.G. Central'!I46+'P.T.G. Subnacional'!I45+'C.S. Social'!I45</f>
        <v>32.185000000000002</v>
      </c>
      <c r="J48" s="21">
        <f>+'P.T.G. Central'!J46+'P.T.G. Subnacional'!J45+'C.S. Social'!J45</f>
        <v>34.164999999999999</v>
      </c>
      <c r="K48" s="21">
        <f>+'P.T.G. Central'!K46+'P.T.G. Subnacional'!K45+'C.S. Social'!K45</f>
        <v>36.615000000000002</v>
      </c>
      <c r="L48" s="21">
        <f>+'P.T.G. Central'!L46+'P.T.G. Subnacional'!L45+'C.S. Social'!L45</f>
        <v>36.170999999999999</v>
      </c>
      <c r="M48" s="21">
        <f>+'P.T.G. Central'!M46+'P.T.G. Subnacional'!M45+'C.S. Social'!M45</f>
        <v>36.594000000000001</v>
      </c>
      <c r="N48" s="21">
        <f>+'P.T.G. Central'!N46+'P.T.G. Subnacional'!N45+'C.S. Social'!N45</f>
        <v>36.790999999999997</v>
      </c>
      <c r="O48" s="21">
        <f>+'P.T.G. Central'!O46+'P.T.G. Subnacional'!O45+'C.S. Social'!O45</f>
        <v>39.042000000000002</v>
      </c>
      <c r="P48" s="21">
        <f>+'P.T.G. Central'!P46+'P.T.G. Subnacional'!P45+'C.S. Social'!P45</f>
        <v>39.519999999999996</v>
      </c>
      <c r="Q48" s="21">
        <f>+'P.T.G. Central'!Q46+'P.T.G. Subnacional'!Q45+'C.S. Social'!Q45</f>
        <v>40.162999999999997</v>
      </c>
      <c r="R48" s="21">
        <f>+'P.T.G. Central'!R46+'P.T.G. Subnacional'!R45+'C.S. Social'!R45</f>
        <v>39.281999999999996</v>
      </c>
      <c r="S48" s="21">
        <f>+'P.T.G. Central'!S46+'P.T.G. Subnacional'!S45+'C.S. Social'!S45</f>
        <v>39.302</v>
      </c>
      <c r="T48" s="21">
        <f>+'P.T.G. Central'!T46+'P.T.G. Subnacional'!T45+'C.S. Social'!T45</f>
        <v>39.834000000000003</v>
      </c>
      <c r="U48" s="21">
        <f>+'P.T.G. Central'!U46+'P.T.G. Subnacional'!U45+'C.S. Social'!U45</f>
        <v>40.947000000000003</v>
      </c>
      <c r="V48" s="21">
        <f>+'P.T.G. Central'!V46+'P.T.G. Subnacional'!V45+'C.S. Social'!V45</f>
        <v>39.569000000000003</v>
      </c>
    </row>
    <row r="49" spans="1:22">
      <c r="A49" s="1"/>
      <c r="B49" s="22" t="s">
        <v>29</v>
      </c>
      <c r="C49" s="21">
        <f>+'P.T.G. Central'!C47+'P.T.G. Subnacional'!C46+'C.S. Social'!C46</f>
        <v>36.850999999999999</v>
      </c>
      <c r="D49" s="21">
        <f>+'P.T.G. Central'!D47+'P.T.G. Subnacional'!D46+'C.S. Social'!D46</f>
        <v>36.269000000000005</v>
      </c>
      <c r="E49" s="21">
        <f>+'P.T.G. Central'!E47+'P.T.G. Subnacional'!E46+'C.S. Social'!E46</f>
        <v>36.233000000000004</v>
      </c>
      <c r="F49" s="21">
        <f>+'P.T.G. Central'!F47+'P.T.G. Subnacional'!F46+'C.S. Social'!F46</f>
        <v>39.061999999999998</v>
      </c>
      <c r="G49" s="21">
        <f>+'P.T.G. Central'!G47+'P.T.G. Subnacional'!G46+'C.S. Social'!G46</f>
        <v>39.167000000000002</v>
      </c>
      <c r="H49" s="21">
        <f>+'P.T.G. Central'!H47+'P.T.G. Subnacional'!H46+'C.S. Social'!H46</f>
        <v>38.609000000000002</v>
      </c>
      <c r="I49" s="21">
        <f>+'P.T.G. Central'!I47+'P.T.G. Subnacional'!I46+'C.S. Social'!I46</f>
        <v>36.733000000000004</v>
      </c>
      <c r="J49" s="21">
        <f>+'P.T.G. Central'!J47+'P.T.G. Subnacional'!J46+'C.S. Social'!J46</f>
        <v>36.272999999999996</v>
      </c>
      <c r="K49" s="21">
        <f>+'P.T.G. Central'!K47+'P.T.G. Subnacional'!K46+'C.S. Social'!K46</f>
        <v>38.804000000000002</v>
      </c>
      <c r="L49" s="21">
        <f>+'P.T.G. Central'!L47+'P.T.G. Subnacional'!L46+'C.S. Social'!L46</f>
        <v>38.355000000000004</v>
      </c>
      <c r="M49" s="21">
        <f>+'P.T.G. Central'!M47+'P.T.G. Subnacional'!M46+'C.S. Social'!M46</f>
        <v>38.262</v>
      </c>
      <c r="N49" s="21">
        <f>+'P.T.G. Central'!N47+'P.T.G. Subnacional'!N46+'C.S. Social'!N46</f>
        <v>38.552999999999997</v>
      </c>
      <c r="O49" s="21">
        <f>+'P.T.G. Central'!O47+'P.T.G. Subnacional'!O46+'C.S. Social'!O46</f>
        <v>38.921000000000006</v>
      </c>
      <c r="P49" s="21">
        <f>+'P.T.G. Central'!P47+'P.T.G. Subnacional'!P46+'C.S. Social'!P46</f>
        <v>37.701000000000001</v>
      </c>
      <c r="Q49" s="21">
        <f>+'P.T.G. Central'!Q47+'P.T.G. Subnacional'!Q46+'C.S. Social'!Q46</f>
        <v>36.643000000000001</v>
      </c>
      <c r="R49" s="21">
        <f>+'P.T.G. Central'!R47+'P.T.G. Subnacional'!R46+'C.S. Social'!R46</f>
        <v>36.171999999999997</v>
      </c>
      <c r="S49" s="21">
        <f>+'P.T.G. Central'!S47+'P.T.G. Subnacional'!S46+'C.S. Social'!S46</f>
        <v>35.838999999999999</v>
      </c>
      <c r="T49" s="21">
        <f>+'P.T.G. Central'!T47+'P.T.G. Subnacional'!T46+'C.S. Social'!T46</f>
        <v>33.644999999999996</v>
      </c>
      <c r="U49" s="21">
        <f>+'P.T.G. Central'!U47+'P.T.G. Subnacional'!U46+'C.S. Social'!U46</f>
        <v>34.989999999999995</v>
      </c>
      <c r="V49" s="21">
        <f>+'P.T.G. Central'!V47+'P.T.G. Subnacional'!V46+'C.S. Social'!V46</f>
        <v>34.048000000000002</v>
      </c>
    </row>
    <row r="50" spans="1:22">
      <c r="A50" s="1"/>
      <c r="B50" s="22" t="s">
        <v>30</v>
      </c>
      <c r="C50" s="21">
        <f>+'P.T.G. Central'!C48+'P.T.G. Subnacional'!C47+'C.S. Social'!C47</f>
        <v>36.326999999999998</v>
      </c>
      <c r="D50" s="21">
        <f>+'P.T.G. Central'!D48+'P.T.G. Subnacional'!D47+'C.S. Social'!D47</f>
        <v>39.317999999999998</v>
      </c>
      <c r="E50" s="21">
        <f>+'P.T.G. Central'!E48+'P.T.G. Subnacional'!E47+'C.S. Social'!E47</f>
        <v>39.613999999999997</v>
      </c>
      <c r="F50" s="21">
        <f>+'P.T.G. Central'!F48+'P.T.G. Subnacional'!F47+'C.S. Social'!F47</f>
        <v>38.412999999999997</v>
      </c>
      <c r="G50" s="21">
        <f>+'P.T.G. Central'!G48+'P.T.G. Subnacional'!G47+'C.S. Social'!G47</f>
        <v>34.263000000000005</v>
      </c>
      <c r="H50" s="21">
        <f>+'P.T.G. Central'!H48+'P.T.G. Subnacional'!H47+'C.S. Social'!H47</f>
        <v>31.276</v>
      </c>
      <c r="I50" s="21">
        <f>+'P.T.G. Central'!I48+'P.T.G. Subnacional'!I47+'C.S. Social'!I47</f>
        <v>32.218000000000004</v>
      </c>
      <c r="J50" s="21">
        <f>+'P.T.G. Central'!J48+'P.T.G. Subnacional'!J47+'C.S. Social'!J47</f>
        <v>33.197000000000003</v>
      </c>
      <c r="K50" s="21">
        <f>+'P.T.G. Central'!K48+'P.T.G. Subnacional'!K47+'C.S. Social'!K47</f>
        <v>33.951000000000001</v>
      </c>
      <c r="L50" s="21">
        <f>+'P.T.G. Central'!L48+'P.T.G. Subnacional'!L47+'C.S. Social'!L47</f>
        <v>34.32</v>
      </c>
      <c r="M50" s="21">
        <f>+'P.T.G. Central'!M48+'P.T.G. Subnacional'!M47+'C.S. Social'!M47</f>
        <v>37.111000000000004</v>
      </c>
      <c r="N50" s="21">
        <f>+'P.T.G. Central'!N48+'P.T.G. Subnacional'!N47+'C.S. Social'!N47</f>
        <v>35.138999999999996</v>
      </c>
      <c r="O50" s="21">
        <f>+'P.T.G. Central'!O48+'P.T.G. Subnacional'!O47+'C.S. Social'!O47</f>
        <v>50.285000000000004</v>
      </c>
      <c r="P50" s="21">
        <f>+'P.T.G. Central'!P48+'P.T.G. Subnacional'!P47+'C.S. Social'!P47</f>
        <v>37.129999999999995</v>
      </c>
      <c r="Q50" s="21">
        <f>+'P.T.G. Central'!Q48+'P.T.G. Subnacional'!Q47+'C.S. Social'!Q47</f>
        <v>36.455999999999996</v>
      </c>
      <c r="R50" s="21">
        <f>+'P.T.G. Central'!R48+'P.T.G. Subnacional'!R47+'C.S. Social'!R47</f>
        <v>35.093000000000004</v>
      </c>
      <c r="S50" s="21">
        <f>+'P.T.G. Central'!S48+'P.T.G. Subnacional'!S47+'C.S. Social'!S47</f>
        <v>36.225000000000001</v>
      </c>
      <c r="T50" s="21">
        <f>+'P.T.G. Central'!T48+'P.T.G. Subnacional'!T47+'C.S. Social'!T47</f>
        <v>34.796999999999997</v>
      </c>
      <c r="U50" s="21">
        <f>+'P.T.G. Central'!U48+'P.T.G. Subnacional'!U47+'C.S. Social'!U47</f>
        <v>35.165999999999997</v>
      </c>
      <c r="V50" s="21">
        <f>+'P.T.G. Central'!V48+'P.T.G. Subnacional'!V47+'C.S. Social'!V47</f>
        <v>35.923999999999999</v>
      </c>
    </row>
    <row r="51" spans="1:22">
      <c r="A51" s="1"/>
      <c r="B51" s="22" t="s">
        <v>31</v>
      </c>
      <c r="C51" s="21">
        <f>+'P.T.G. Central'!C49+'P.T.G. Subnacional'!C48+'C.S. Social'!C48</f>
        <v>29.464000000000002</v>
      </c>
      <c r="D51" s="21">
        <f>+'P.T.G. Central'!D49+'P.T.G. Subnacional'!D48+'C.S. Social'!D48</f>
        <v>29.910000000000004</v>
      </c>
      <c r="E51" s="21">
        <f>+'P.T.G. Central'!E49+'P.T.G. Subnacional'!E48+'C.S. Social'!E48</f>
        <v>31.289000000000001</v>
      </c>
      <c r="F51" s="21">
        <f>+'P.T.G. Central'!F49+'P.T.G. Subnacional'!F48+'C.S. Social'!F48</f>
        <v>30.709000000000003</v>
      </c>
      <c r="G51" s="21">
        <f>+'P.T.G. Central'!G49+'P.T.G. Subnacional'!G48+'C.S. Social'!G48</f>
        <v>28.962</v>
      </c>
      <c r="H51" s="21">
        <f>+'P.T.G. Central'!H49+'P.T.G. Subnacional'!H48+'C.S. Social'!H48</f>
        <v>27.942999999999998</v>
      </c>
      <c r="I51" s="21">
        <f>+'P.T.G. Central'!I49+'P.T.G. Subnacional'!I48+'C.S. Social'!I48</f>
        <v>27.573999999999998</v>
      </c>
      <c r="J51" s="21">
        <f>+'P.T.G. Central'!J49+'P.T.G. Subnacional'!J48+'C.S. Social'!J48</f>
        <v>27.414000000000001</v>
      </c>
      <c r="K51" s="21">
        <f>+'P.T.G. Central'!K49+'P.T.G. Subnacional'!K48+'C.S. Social'!K48</f>
        <v>27.775000000000002</v>
      </c>
      <c r="L51" s="21">
        <f>+'P.T.G. Central'!L49+'P.T.G. Subnacional'!L48+'C.S. Social'!L48</f>
        <v>27.954999999999998</v>
      </c>
      <c r="M51" s="21">
        <f>+'P.T.G. Central'!M49+'P.T.G. Subnacional'!M48+'C.S. Social'!M48</f>
        <v>27.762</v>
      </c>
      <c r="N51" s="21">
        <f>+'P.T.G. Central'!N49+'P.T.G. Subnacional'!N48+'C.S. Social'!N48</f>
        <v>22.225000000000001</v>
      </c>
      <c r="O51" s="21">
        <f>+'P.T.G. Central'!O49+'P.T.G. Subnacional'!O48+'C.S. Social'!O48</f>
        <v>22.856999999999999</v>
      </c>
      <c r="P51" s="21">
        <f>+'P.T.G. Central'!P49+'P.T.G. Subnacional'!P48+'C.S. Social'!P48</f>
        <v>21.600999999999999</v>
      </c>
      <c r="Q51" s="21">
        <f>+'P.T.G. Central'!Q49+'P.T.G. Subnacional'!Q48+'C.S. Social'!Q48</f>
        <v>21.628999999999998</v>
      </c>
      <c r="R51" s="21">
        <f>+'P.T.G. Central'!R49+'P.T.G. Subnacional'!R48+'C.S. Social'!R48</f>
        <v>21.317999999999998</v>
      </c>
      <c r="S51" s="21">
        <f>+'P.T.G. Central'!S49+'P.T.G. Subnacional'!S48+'C.S. Social'!S48</f>
        <v>19.263000000000002</v>
      </c>
      <c r="T51" s="21">
        <f>+'P.T.G. Central'!T49+'P.T.G. Subnacional'!T48+'C.S. Social'!T48</f>
        <v>19.876999999999999</v>
      </c>
      <c r="U51" s="21">
        <f>+'P.T.G. Central'!U49+'P.T.G. Subnacional'!U48+'C.S. Social'!U48</f>
        <v>20.087</v>
      </c>
      <c r="V51" s="21">
        <f>+'P.T.G. Central'!V49+'P.T.G. Subnacional'!V48+'C.S. Social'!V48</f>
        <v>21.722999999999999</v>
      </c>
    </row>
    <row r="52" spans="1:22">
      <c r="A52" s="1"/>
      <c r="B52" s="22" t="s">
        <v>32</v>
      </c>
      <c r="C52" s="21">
        <f>+'P.T.G. Central'!C50+'P.T.G. Subnacional'!C49+'C.S. Social'!C49</f>
        <v>39.114000000000004</v>
      </c>
      <c r="D52" s="21">
        <f>+'P.T.G. Central'!D50+'P.T.G. Subnacional'!D49+'C.S. Social'!D49</f>
        <v>38.926000000000002</v>
      </c>
      <c r="E52" s="21">
        <f>+'P.T.G. Central'!E50+'P.T.G. Subnacional'!E49+'C.S. Social'!E49</f>
        <v>40.328000000000003</v>
      </c>
      <c r="F52" s="21">
        <f>+'P.T.G. Central'!F50+'P.T.G. Subnacional'!F49+'C.S. Social'!F49</f>
        <v>41.423999999999999</v>
      </c>
      <c r="G52" s="21">
        <f>+'P.T.G. Central'!G50+'P.T.G. Subnacional'!G49+'C.S. Social'!G49</f>
        <v>41.460999999999999</v>
      </c>
      <c r="H52" s="21">
        <f>+'P.T.G. Central'!H50+'P.T.G. Subnacional'!H49+'C.S. Social'!H49</f>
        <v>41.841999999999999</v>
      </c>
      <c r="I52" s="21">
        <f>+'P.T.G. Central'!I50+'P.T.G. Subnacional'!I49+'C.S. Social'!I49</f>
        <v>41.563000000000002</v>
      </c>
      <c r="J52" s="21">
        <f>+'P.T.G. Central'!J50+'P.T.G. Subnacional'!J49+'C.S. Social'!J49</f>
        <v>41.497</v>
      </c>
      <c r="K52" s="21">
        <f>+'P.T.G. Central'!K50+'P.T.G. Subnacional'!K49+'C.S. Social'!K49</f>
        <v>43.489000000000004</v>
      </c>
      <c r="L52" s="21">
        <f>+'P.T.G. Central'!L50+'P.T.G. Subnacional'!L49+'C.S. Social'!L49</f>
        <v>43.710999999999999</v>
      </c>
      <c r="M52" s="21">
        <f>+'P.T.G. Central'!M50+'P.T.G. Subnacional'!M49+'C.S. Social'!M49</f>
        <v>43.201000000000001</v>
      </c>
      <c r="N52" s="21">
        <f>+'P.T.G. Central'!N50+'P.T.G. Subnacional'!N49+'C.S. Social'!N49</f>
        <v>42.68</v>
      </c>
      <c r="O52" s="21">
        <f>+'P.T.G. Central'!O50+'P.T.G. Subnacional'!O49+'C.S. Social'!O49</f>
        <v>42.064</v>
      </c>
      <c r="P52" s="21">
        <f>+'P.T.G. Central'!P50+'P.T.G. Subnacional'!P49+'C.S. Social'!P49</f>
        <v>41.648000000000003</v>
      </c>
      <c r="Q52" s="21">
        <f>+'P.T.G. Central'!Q50+'P.T.G. Subnacional'!Q49+'C.S. Social'!Q49</f>
        <v>41.538000000000004</v>
      </c>
      <c r="R52" s="21">
        <f>+'P.T.G. Central'!R50+'P.T.G. Subnacional'!R49+'C.S. Social'!R49</f>
        <v>42.094999999999999</v>
      </c>
      <c r="S52" s="21">
        <f>+'P.T.G. Central'!S50+'P.T.G. Subnacional'!S49+'C.S. Social'!S49</f>
        <v>42.405000000000001</v>
      </c>
      <c r="T52" s="21">
        <f>+'P.T.G. Central'!T50+'P.T.G. Subnacional'!T49+'C.S. Social'!T49</f>
        <v>42.268999999999998</v>
      </c>
      <c r="U52" s="21">
        <f>+'P.T.G. Central'!U50+'P.T.G. Subnacional'!U49+'C.S. Social'!U49</f>
        <v>42.578000000000003</v>
      </c>
      <c r="V52" s="21">
        <f>+'P.T.G. Central'!V50+'P.T.G. Subnacional'!V49+'C.S. Social'!V49</f>
        <v>42.643000000000001</v>
      </c>
    </row>
    <row r="53" spans="1:22">
      <c r="A53" s="1"/>
      <c r="B53" s="22" t="s">
        <v>33</v>
      </c>
      <c r="C53" s="21">
        <f>+'P.T.G. Central'!C51+'P.T.G. Subnacional'!C50+'C.S. Social'!C50</f>
        <v>36.167000000000002</v>
      </c>
      <c r="D53" s="21">
        <f>+'P.T.G. Central'!D51+'P.T.G. Subnacional'!D50+'C.S. Social'!D50</f>
        <v>37.363</v>
      </c>
      <c r="E53" s="21">
        <f>+'P.T.G. Central'!E51+'P.T.G. Subnacional'!E50+'C.S. Social'!E50</f>
        <v>35.227999999999994</v>
      </c>
      <c r="F53" s="21">
        <f>+'P.T.G. Central'!F51+'P.T.G. Subnacional'!F50+'C.S. Social'!F50</f>
        <v>35.683999999999997</v>
      </c>
      <c r="G53" s="21">
        <f>+'P.T.G. Central'!G51+'P.T.G. Subnacional'!G50+'C.S. Social'!G50</f>
        <v>34.978000000000002</v>
      </c>
      <c r="H53" s="21">
        <f>+'P.T.G. Central'!H51+'P.T.G. Subnacional'!H50+'C.S. Social'!H50</f>
        <v>36.24</v>
      </c>
      <c r="I53" s="21">
        <f>+'P.T.G. Central'!I51+'P.T.G. Subnacional'!I50+'C.S. Social'!I50</f>
        <v>35.606999999999999</v>
      </c>
      <c r="J53" s="21">
        <f>+'P.T.G. Central'!J51+'P.T.G. Subnacional'!J50+'C.S. Social'!J50</f>
        <v>36.084000000000003</v>
      </c>
      <c r="K53" s="21">
        <f>+'P.T.G. Central'!K51+'P.T.G. Subnacional'!K50+'C.S. Social'!K50</f>
        <v>36.374000000000002</v>
      </c>
      <c r="L53" s="21">
        <f>+'P.T.G. Central'!L51+'P.T.G. Subnacional'!L50+'C.S. Social'!L50</f>
        <v>36.150000000000006</v>
      </c>
      <c r="M53" s="21">
        <f>+'P.T.G. Central'!M51+'P.T.G. Subnacional'!M50+'C.S. Social'!M50</f>
        <v>36.034999999999997</v>
      </c>
      <c r="N53" s="21">
        <f>+'P.T.G. Central'!N51+'P.T.G. Subnacional'!N50+'C.S. Social'!N50</f>
        <v>34.68</v>
      </c>
      <c r="O53" s="21">
        <f>+'P.T.G. Central'!O51+'P.T.G. Subnacional'!O50+'C.S. Social'!O50</f>
        <v>35.28</v>
      </c>
      <c r="P53" s="21">
        <f>+'P.T.G. Central'!P51+'P.T.G. Subnacional'!P50+'C.S. Social'!P50</f>
        <v>36.430999999999997</v>
      </c>
      <c r="Q53" s="21">
        <f>+'P.T.G. Central'!Q51+'P.T.G. Subnacional'!Q50+'C.S. Social'!Q50</f>
        <v>39.1</v>
      </c>
      <c r="R53" s="21">
        <f>+'P.T.G. Central'!R51+'P.T.G. Subnacional'!R50+'C.S. Social'!R50</f>
        <v>39.244</v>
      </c>
      <c r="S53" s="21">
        <f>+'P.T.G. Central'!S51+'P.T.G. Subnacional'!S50+'C.S. Social'!S50</f>
        <v>37.948</v>
      </c>
      <c r="T53" s="21">
        <f>+'P.T.G. Central'!T51+'P.T.G. Subnacional'!T50+'C.S. Social'!T50</f>
        <v>37.819000000000003</v>
      </c>
      <c r="U53" s="21">
        <f>+'P.T.G. Central'!U51+'P.T.G. Subnacional'!U50+'C.S. Social'!U50</f>
        <v>37.811999999999998</v>
      </c>
      <c r="V53" s="21">
        <f>+'P.T.G. Central'!V51+'P.T.G. Subnacional'!V50+'C.S. Social'!V50</f>
        <v>40.591999999999999</v>
      </c>
    </row>
    <row r="54" spans="1:22">
      <c r="A54" s="1"/>
      <c r="B54" s="22" t="s">
        <v>34</v>
      </c>
      <c r="C54" s="21">
        <f>+'P.T.G. Central'!C52+'P.T.G. Subnacional'!C51+'C.S. Social'!C51</f>
        <v>34.201000000000001</v>
      </c>
      <c r="D54" s="21">
        <f>+'P.T.G. Central'!D52+'P.T.G. Subnacional'!D51+'C.S. Social'!D51</f>
        <v>36.091999999999999</v>
      </c>
      <c r="E54" s="21">
        <f>+'P.T.G. Central'!E52+'P.T.G. Subnacional'!E51+'C.S. Social'!E51</f>
        <v>35.298000000000002</v>
      </c>
      <c r="F54" s="21">
        <f>+'P.T.G. Central'!F52+'P.T.G. Subnacional'!F51+'C.S. Social'!F51</f>
        <v>33.914999999999999</v>
      </c>
      <c r="G54" s="21">
        <f>+'P.T.G. Central'!G52+'P.T.G. Subnacional'!G51+'C.S. Social'!G51</f>
        <v>32.924999999999997</v>
      </c>
      <c r="H54" s="21">
        <f>+'P.T.G. Central'!H52+'P.T.G. Subnacional'!H51+'C.S. Social'!H51</f>
        <v>30.227999999999998</v>
      </c>
      <c r="I54" s="21">
        <f>+'P.T.G. Central'!I52+'P.T.G. Subnacional'!I51+'C.S. Social'!I51</f>
        <v>30.294999999999998</v>
      </c>
      <c r="J54" s="21">
        <f>+'P.T.G. Central'!J52+'P.T.G. Subnacional'!J51+'C.S. Social'!J51</f>
        <v>30.082000000000001</v>
      </c>
      <c r="K54" s="21">
        <f>+'P.T.G. Central'!K52+'P.T.G. Subnacional'!K51+'C.S. Social'!K51</f>
        <v>31.637999999999998</v>
      </c>
      <c r="L54" s="21">
        <f>+'P.T.G. Central'!L52+'P.T.G. Subnacional'!L51+'C.S. Social'!L51</f>
        <v>30.457000000000001</v>
      </c>
      <c r="M54" s="21">
        <f>+'P.T.G. Central'!M52+'P.T.G. Subnacional'!M51+'C.S. Social'!M51</f>
        <v>31.186</v>
      </c>
      <c r="N54" s="21">
        <f>+'P.T.G. Central'!N52+'P.T.G. Subnacional'!N51+'C.S. Social'!N51</f>
        <v>31.5</v>
      </c>
      <c r="O54" s="21">
        <f>+'P.T.G. Central'!O52+'P.T.G. Subnacional'!O51+'C.S. Social'!O51</f>
        <v>31.4</v>
      </c>
      <c r="P54" s="21">
        <f>+'P.T.G. Central'!P52+'P.T.G. Subnacional'!P51+'C.S. Social'!P51</f>
        <v>31.321999999999999</v>
      </c>
      <c r="Q54" s="21">
        <f>+'P.T.G. Central'!Q52+'P.T.G. Subnacional'!Q51+'C.S. Social'!Q51</f>
        <v>32.18</v>
      </c>
      <c r="R54" s="21">
        <f>+'P.T.G. Central'!R52+'P.T.G. Subnacional'!R51+'C.S. Social'!R51</f>
        <v>31.404</v>
      </c>
      <c r="S54" s="21">
        <f>+'P.T.G. Central'!S52+'P.T.G. Subnacional'!S51+'C.S. Social'!S51</f>
        <v>33.726999999999997</v>
      </c>
      <c r="T54" s="21">
        <f>+'P.T.G. Central'!T52+'P.T.G. Subnacional'!T51+'C.S. Social'!T51</f>
        <v>34.541999999999994</v>
      </c>
      <c r="U54" s="21">
        <f>+'P.T.G. Central'!U52+'P.T.G. Subnacional'!U51+'C.S. Social'!U51</f>
        <v>33.119999999999997</v>
      </c>
      <c r="V54" s="21">
        <f>+'P.T.G. Central'!V52+'P.T.G. Subnacional'!V51+'C.S. Social'!V51</f>
        <v>33.986000000000004</v>
      </c>
    </row>
    <row r="55" spans="1:22">
      <c r="A55" s="1"/>
      <c r="B55" s="22" t="s">
        <v>35</v>
      </c>
      <c r="C55" s="21">
        <f>+'P.T.G. Central'!C53+'P.T.G. Subnacional'!C52+'C.S. Social'!C52</f>
        <v>42.363</v>
      </c>
      <c r="D55" s="21">
        <f>+'P.T.G. Central'!D53+'P.T.G. Subnacional'!D52+'C.S. Social'!D52</f>
        <v>42.552</v>
      </c>
      <c r="E55" s="21">
        <f>+'P.T.G. Central'!E53+'P.T.G. Subnacional'!E52+'C.S. Social'!E52</f>
        <v>42.686</v>
      </c>
      <c r="F55" s="21">
        <f>+'P.T.G. Central'!F53+'P.T.G. Subnacional'!F52+'C.S. Social'!F52</f>
        <v>41.97</v>
      </c>
      <c r="G55" s="21">
        <f>+'P.T.G. Central'!G53+'P.T.G. Subnacional'!G52+'C.S. Social'!G52</f>
        <v>41.169000000000004</v>
      </c>
      <c r="H55" s="21">
        <f>+'P.T.G. Central'!H53+'P.T.G. Subnacional'!H52+'C.S. Social'!H52</f>
        <v>41.076999999999998</v>
      </c>
      <c r="I55" s="21">
        <f>+'P.T.G. Central'!I53+'P.T.G. Subnacional'!I52+'C.S. Social'!I52</f>
        <v>41.735999999999997</v>
      </c>
      <c r="J55" s="21">
        <f>+'P.T.G. Central'!J53+'P.T.G. Subnacional'!J52+'C.S. Social'!J52</f>
        <v>41.811</v>
      </c>
      <c r="K55" s="21">
        <f>+'P.T.G. Central'!K53+'P.T.G. Subnacional'!K52+'C.S. Social'!K52</f>
        <v>41.290000000000006</v>
      </c>
      <c r="L55" s="21">
        <f>+'P.T.G. Central'!L53+'P.T.G. Subnacional'!L52+'C.S. Social'!L52</f>
        <v>39.719000000000001</v>
      </c>
      <c r="M55" s="21">
        <f>+'P.T.G. Central'!M53+'P.T.G. Subnacional'!M52+'C.S. Social'!M52</f>
        <v>38.637999999999998</v>
      </c>
      <c r="N55" s="21">
        <f>+'P.T.G. Central'!N53+'P.T.G. Subnacional'!N52+'C.S. Social'!N52</f>
        <v>38.337000000000003</v>
      </c>
      <c r="O55" s="21">
        <f>+'P.T.G. Central'!O53+'P.T.G. Subnacional'!O52+'C.S. Social'!O52</f>
        <v>38.808</v>
      </c>
      <c r="P55" s="21">
        <f>+'P.T.G. Central'!P53+'P.T.G. Subnacional'!P52+'C.S. Social'!P52</f>
        <v>38.600999999999999</v>
      </c>
      <c r="Q55" s="21">
        <f>+'P.T.G. Central'!Q53+'P.T.G. Subnacional'!Q52+'C.S. Social'!Q52</f>
        <v>39.253</v>
      </c>
      <c r="R55" s="21">
        <f>+'P.T.G. Central'!R53+'P.T.G. Subnacional'!R52+'C.S. Social'!R52</f>
        <v>39.855000000000004</v>
      </c>
      <c r="S55" s="21">
        <f>+'P.T.G. Central'!S53+'P.T.G. Subnacional'!S52+'C.S. Social'!S52</f>
        <v>38.715000000000003</v>
      </c>
      <c r="T55" s="21">
        <f>+'P.T.G. Central'!T53+'P.T.G. Subnacional'!T52+'C.S. Social'!T52</f>
        <v>41.343999999999994</v>
      </c>
      <c r="U55" s="21">
        <f>+'P.T.G. Central'!U53+'P.T.G. Subnacional'!U52+'C.S. Social'!U52</f>
        <v>43.436999999999998</v>
      </c>
      <c r="V55" s="21">
        <f>+'P.T.G. Central'!V53+'P.T.G. Subnacional'!V52+'C.S. Social'!V52</f>
        <v>41.442999999999998</v>
      </c>
    </row>
    <row r="56" spans="1:22">
      <c r="A56" s="1"/>
      <c r="B56" s="22" t="s">
        <v>36</v>
      </c>
      <c r="C56" s="21">
        <f>+'P.T.G. Central'!C54+'P.T.G. Subnacional'!C53+'C.S. Social'!C53</f>
        <v>30.119</v>
      </c>
      <c r="D56" s="21">
        <f>+'P.T.G. Central'!D54+'P.T.G. Subnacional'!D53+'C.S. Social'!D53</f>
        <v>30.852</v>
      </c>
      <c r="E56" s="21">
        <f>+'P.T.G. Central'!E54+'P.T.G. Subnacional'!E53+'C.S. Social'!E53</f>
        <v>31.317</v>
      </c>
      <c r="F56" s="21">
        <f>+'P.T.G. Central'!F54+'P.T.G. Subnacional'!F53+'C.S. Social'!F53</f>
        <v>31.738</v>
      </c>
      <c r="G56" s="21">
        <f>+'P.T.G. Central'!G54+'P.T.G. Subnacional'!G53+'C.S. Social'!G53</f>
        <v>31.637</v>
      </c>
      <c r="H56" s="21">
        <f>+'P.T.G. Central'!H54+'P.T.G. Subnacional'!H53+'C.S. Social'!H53</f>
        <v>29.707999999999998</v>
      </c>
      <c r="I56" s="21">
        <f>+'P.T.G. Central'!I54+'P.T.G. Subnacional'!I53+'C.S. Social'!I53</f>
        <v>30.268000000000001</v>
      </c>
      <c r="J56" s="21">
        <f>+'P.T.G. Central'!J54+'P.T.G. Subnacional'!J53+'C.S. Social'!J53</f>
        <v>32.131999999999998</v>
      </c>
      <c r="K56" s="21">
        <f>+'P.T.G. Central'!K54+'P.T.G. Subnacional'!K53+'C.S. Social'!K53</f>
        <v>31.574999999999999</v>
      </c>
      <c r="L56" s="21">
        <f>+'P.T.G. Central'!L54+'P.T.G. Subnacional'!L53+'C.S. Social'!L53</f>
        <v>33.884999999999998</v>
      </c>
      <c r="M56" s="21">
        <f>+'P.T.G. Central'!M54+'P.T.G. Subnacional'!M53+'C.S. Social'!M53</f>
        <v>34.095999999999997</v>
      </c>
      <c r="N56" s="21">
        <f>+'P.T.G. Central'!N54+'P.T.G. Subnacional'!N53+'C.S. Social'!N53</f>
        <v>34.292999999999999</v>
      </c>
      <c r="O56" s="21">
        <f>+'P.T.G. Central'!O54+'P.T.G. Subnacional'!O53+'C.S. Social'!O53</f>
        <v>33.881</v>
      </c>
      <c r="P56" s="21">
        <f>+'P.T.G. Central'!P54+'P.T.G. Subnacional'!P53+'C.S. Social'!P53</f>
        <v>33.950000000000003</v>
      </c>
      <c r="Q56" s="21">
        <f>+'P.T.G. Central'!Q54+'P.T.G. Subnacional'!Q53+'C.S. Social'!Q53</f>
        <v>34.482999999999997</v>
      </c>
      <c r="R56" s="21">
        <f>+'P.T.G. Central'!R54+'P.T.G. Subnacional'!R53+'C.S. Social'!R53</f>
        <v>34.332999999999998</v>
      </c>
      <c r="S56" s="21">
        <f>+'P.T.G. Central'!S54+'P.T.G. Subnacional'!S53+'C.S. Social'!S53</f>
        <v>34.999000000000002</v>
      </c>
      <c r="T56" s="21">
        <f>+'P.T.G. Central'!T54+'P.T.G. Subnacional'!T53+'C.S. Social'!T53</f>
        <v>35.012</v>
      </c>
      <c r="U56" s="21">
        <f>+'P.T.G. Central'!U54+'P.T.G. Subnacional'!U53+'C.S. Social'!U53</f>
        <v>35.798000000000002</v>
      </c>
      <c r="V56" s="21">
        <f>+'P.T.G. Central'!V54+'P.T.G. Subnacional'!V53+'C.S. Social'!V53</f>
        <v>35.596000000000004</v>
      </c>
    </row>
    <row r="57" spans="1:22">
      <c r="A57" s="1"/>
      <c r="B57" s="22" t="s">
        <v>37</v>
      </c>
      <c r="C57" s="21">
        <f>+'P.T.G. Central'!C55+'P.T.G. Subnacional'!C54+'C.S. Social'!C54</f>
        <v>31.930999999999997</v>
      </c>
      <c r="D57" s="21">
        <f>+'P.T.G. Central'!D55+'P.T.G. Subnacional'!D54+'C.S. Social'!D54</f>
        <v>32.337000000000003</v>
      </c>
      <c r="E57" s="21">
        <f>+'P.T.G. Central'!E55+'P.T.G. Subnacional'!E54+'C.S. Social'!E54</f>
        <v>32.665999999999997</v>
      </c>
      <c r="F57" s="21">
        <f>+'P.T.G. Central'!F55+'P.T.G. Subnacional'!F54+'C.S. Social'!F54</f>
        <v>32.811</v>
      </c>
      <c r="G57" s="21">
        <f>+'P.T.G. Central'!G55+'P.T.G. Subnacional'!G54+'C.S. Social'!G54</f>
        <v>31.975999999999999</v>
      </c>
      <c r="H57" s="21">
        <f>+'P.T.G. Central'!H55+'P.T.G. Subnacional'!H54+'C.S. Social'!H54</f>
        <v>30.905000000000001</v>
      </c>
      <c r="I57" s="21">
        <f>+'P.T.G. Central'!I55+'P.T.G. Subnacional'!I54+'C.S. Social'!I54</f>
        <v>31.862000000000002</v>
      </c>
      <c r="J57" s="21">
        <f>+'P.T.G. Central'!J55+'P.T.G. Subnacional'!J54+'C.S. Social'!J54</f>
        <v>32.674999999999997</v>
      </c>
      <c r="K57" s="21">
        <f>+'P.T.G. Central'!K55+'P.T.G. Subnacional'!K54+'C.S. Social'!K54</f>
        <v>31.952000000000002</v>
      </c>
      <c r="L57" s="21">
        <f>+'P.T.G. Central'!L55+'P.T.G. Subnacional'!L54+'C.S. Social'!L54</f>
        <v>31.841999999999999</v>
      </c>
      <c r="M57" s="21">
        <f>+'P.T.G. Central'!M55+'P.T.G. Subnacional'!M54+'C.S. Social'!M54</f>
        <v>31.533999999999999</v>
      </c>
      <c r="N57" s="21">
        <f>+'P.T.G. Central'!N55+'P.T.G. Subnacional'!N54+'C.S. Social'!N54</f>
        <v>31.747</v>
      </c>
      <c r="O57" s="21">
        <f>+'P.T.G. Central'!O55+'P.T.G. Subnacional'!O54+'C.S. Social'!O54</f>
        <v>32.283999999999999</v>
      </c>
      <c r="P57" s="21">
        <f>+'P.T.G. Central'!P55+'P.T.G. Subnacional'!P54+'C.S. Social'!P54</f>
        <v>32.569000000000003</v>
      </c>
      <c r="Q57" s="21">
        <f>+'P.T.G. Central'!Q55+'P.T.G. Subnacional'!Q54+'C.S. Social'!Q54</f>
        <v>32.613</v>
      </c>
      <c r="R57" s="21">
        <f>+'P.T.G. Central'!R55+'P.T.G. Subnacional'!R54+'C.S. Social'!R54</f>
        <v>32.341000000000001</v>
      </c>
      <c r="S57" s="21">
        <f>+'P.T.G. Central'!S55+'P.T.G. Subnacional'!S54+'C.S. Social'!S54</f>
        <v>32.674999999999997</v>
      </c>
      <c r="T57" s="21">
        <f>+'P.T.G. Central'!T55+'P.T.G. Subnacional'!T54+'C.S. Social'!T54</f>
        <v>34.226999999999997</v>
      </c>
      <c r="U57" s="21">
        <f>+'P.T.G. Central'!U55+'P.T.G. Subnacional'!U54+'C.S. Social'!U54</f>
        <v>35.42</v>
      </c>
      <c r="V57" s="21">
        <f>+'P.T.G. Central'!V55+'P.T.G. Subnacional'!V54+'C.S. Social'!V54</f>
        <v>35.335000000000001</v>
      </c>
    </row>
    <row r="58" spans="1:22">
      <c r="A58" s="1"/>
      <c r="B58" s="22" t="s">
        <v>38</v>
      </c>
      <c r="C58" s="21">
        <f>+'P.T.G. Central'!C56+'P.T.G. Subnacional'!C55+'C.S. Social'!C55</f>
        <v>34.285000000000004</v>
      </c>
      <c r="D58" s="21">
        <f>+'P.T.G. Central'!D56+'P.T.G. Subnacional'!D55+'C.S. Social'!D55</f>
        <v>34.034999999999997</v>
      </c>
      <c r="E58" s="21">
        <f>+'P.T.G. Central'!E56+'P.T.G. Subnacional'!E55+'C.S. Social'!E55</f>
        <v>33.692</v>
      </c>
      <c r="F58" s="21">
        <f>+'P.T.G. Central'!F56+'P.T.G. Subnacional'!F55+'C.S. Social'!F55</f>
        <v>33.960999999999999</v>
      </c>
      <c r="G58" s="21">
        <f>+'P.T.G. Central'!G56+'P.T.G. Subnacional'!G55+'C.S. Social'!G55</f>
        <v>33.186</v>
      </c>
      <c r="H58" s="21">
        <f>+'P.T.G. Central'!H56+'P.T.G. Subnacional'!H55+'C.S. Social'!H55</f>
        <v>32.018000000000001</v>
      </c>
      <c r="I58" s="21">
        <f>+'P.T.G. Central'!I56+'P.T.G. Subnacional'!I55+'C.S. Social'!I55</f>
        <v>31.744999999999997</v>
      </c>
      <c r="J58" s="21">
        <f>+'P.T.G. Central'!J56+'P.T.G. Subnacional'!J55+'C.S. Social'!J55</f>
        <v>32.588000000000001</v>
      </c>
      <c r="K58" s="21">
        <f>+'P.T.G. Central'!K56+'P.T.G. Subnacional'!K55+'C.S. Social'!K55</f>
        <v>33.048999999999999</v>
      </c>
      <c r="L58" s="21">
        <f>+'P.T.G. Central'!L56+'P.T.G. Subnacional'!L55+'C.S. Social'!L55</f>
        <v>33.366</v>
      </c>
      <c r="M58" s="21">
        <f>+'P.T.G. Central'!M56+'P.T.G. Subnacional'!M55+'C.S. Social'!M55</f>
        <v>32.451000000000001</v>
      </c>
      <c r="N58" s="21">
        <f>+'P.T.G. Central'!N56+'P.T.G. Subnacional'!N55+'C.S. Social'!N55</f>
        <v>32.774999999999999</v>
      </c>
      <c r="O58" s="21">
        <f>+'P.T.G. Central'!O56+'P.T.G. Subnacional'!O55+'C.S. Social'!O55</f>
        <v>33.542000000000002</v>
      </c>
      <c r="P58" s="21">
        <f>+'P.T.G. Central'!P56+'P.T.G. Subnacional'!P55+'C.S. Social'!P55</f>
        <v>33.822000000000003</v>
      </c>
      <c r="Q58" s="21">
        <f>+'P.T.G. Central'!Q56+'P.T.G. Subnacional'!Q55+'C.S. Social'!Q55</f>
        <v>34.408000000000001</v>
      </c>
      <c r="R58" s="21">
        <f>+'P.T.G. Central'!R56+'P.T.G. Subnacional'!R55+'C.S. Social'!R55</f>
        <v>34.054000000000002</v>
      </c>
      <c r="S58" s="21">
        <f>+'P.T.G. Central'!S56+'P.T.G. Subnacional'!S55+'C.S. Social'!S55</f>
        <v>33.908000000000001</v>
      </c>
      <c r="T58" s="21">
        <f>+'P.T.G. Central'!T56+'P.T.G. Subnacional'!T55+'C.S. Social'!T55</f>
        <v>33.485999999999997</v>
      </c>
      <c r="U58" s="21">
        <f>+'P.T.G. Central'!U56+'P.T.G. Subnacional'!U55+'C.S. Social'!U55</f>
        <v>33.006</v>
      </c>
      <c r="V58" s="21">
        <f>+'P.T.G. Central'!V56+'P.T.G. Subnacional'!V55+'C.S. Social'!V55</f>
        <v>33.559000000000005</v>
      </c>
    </row>
    <row r="59" spans="1:22">
      <c r="A59" s="1"/>
      <c r="B59" s="22" t="s">
        <v>39</v>
      </c>
      <c r="C59" s="21">
        <f>+'P.T.G. Central'!C57+'P.T.G. Subnacional'!C56+'C.S. Social'!C56</f>
        <v>31.458000000000002</v>
      </c>
      <c r="D59" s="21">
        <f>+'P.T.G. Central'!D57+'P.T.G. Subnacional'!D56+'C.S. Social'!D56</f>
        <v>31.141999999999999</v>
      </c>
      <c r="E59" s="21">
        <f>+'P.T.G. Central'!E57+'P.T.G. Subnacional'!E56+'C.S. Social'!E56</f>
        <v>29.169999999999998</v>
      </c>
      <c r="F59" s="21">
        <f>+'P.T.G. Central'!F57+'P.T.G. Subnacional'!F56+'C.S. Social'!F56</f>
        <v>29.005000000000003</v>
      </c>
      <c r="G59" s="21">
        <f>+'P.T.G. Central'!G57+'P.T.G. Subnacional'!G56+'C.S. Social'!G56</f>
        <v>28.838999999999999</v>
      </c>
      <c r="H59" s="21">
        <f>+'P.T.G. Central'!H57+'P.T.G. Subnacional'!H56+'C.S. Social'!H56</f>
        <v>28.716999999999999</v>
      </c>
      <c r="I59" s="21">
        <f>+'P.T.G. Central'!I57+'P.T.G. Subnacional'!I56+'C.S. Social'!I56</f>
        <v>27.654</v>
      </c>
      <c r="J59" s="21">
        <f>+'P.T.G. Central'!J57+'P.T.G. Subnacional'!J56+'C.S. Social'!J56</f>
        <v>28.657</v>
      </c>
      <c r="K59" s="21">
        <f>+'P.T.G. Central'!K57+'P.T.G. Subnacional'!K56+'C.S. Social'!K56</f>
        <v>28.535</v>
      </c>
      <c r="L59" s="21">
        <f>+'P.T.G. Central'!L57+'P.T.G. Subnacional'!L56+'C.S. Social'!L56</f>
        <v>30.830000000000002</v>
      </c>
      <c r="M59" s="21">
        <f>+'P.T.G. Central'!M57+'P.T.G. Subnacional'!M56+'C.S. Social'!M56</f>
        <v>31.693999999999999</v>
      </c>
      <c r="N59" s="21">
        <f>+'P.T.G. Central'!N57+'P.T.G. Subnacional'!N56+'C.S. Social'!N56</f>
        <v>32.362000000000002</v>
      </c>
      <c r="O59" s="21">
        <f>+'P.T.G. Central'!O57+'P.T.G. Subnacional'!O56+'C.S. Social'!O56</f>
        <v>32.892000000000003</v>
      </c>
      <c r="P59" s="21">
        <f>+'P.T.G. Central'!P57+'P.T.G. Subnacional'!P56+'C.S. Social'!P56</f>
        <v>33.784999999999997</v>
      </c>
      <c r="Q59" s="21">
        <f>+'P.T.G. Central'!Q57+'P.T.G. Subnacional'!Q56+'C.S. Social'!Q56</f>
        <v>33.853000000000002</v>
      </c>
      <c r="R59" s="21">
        <f>+'P.T.G. Central'!R57+'P.T.G. Subnacional'!R56+'C.S. Social'!R56</f>
        <v>34.380000000000003</v>
      </c>
      <c r="S59" s="21">
        <f>+'P.T.G. Central'!S57+'P.T.G. Subnacional'!S56+'C.S. Social'!S56</f>
        <v>34.630000000000003</v>
      </c>
      <c r="T59" s="21">
        <f>+'P.T.G. Central'!T57+'P.T.G. Subnacional'!T56+'C.S. Social'!T56</f>
        <v>35.249000000000002</v>
      </c>
      <c r="U59" s="21">
        <f>+'P.T.G. Central'!U57+'P.T.G. Subnacional'!U56+'C.S. Social'!U56</f>
        <v>34.838000000000001</v>
      </c>
      <c r="V59" s="21">
        <f>+'P.T.G. Central'!V57+'P.T.G. Subnacional'!V56+'C.S. Social'!V56</f>
        <v>35.337999999999994</v>
      </c>
    </row>
    <row r="60" spans="1:22">
      <c r="A60" s="1"/>
      <c r="B60" s="22" t="s">
        <v>40</v>
      </c>
      <c r="C60" s="21">
        <f>+'P.T.G. Central'!C58+'P.T.G. Subnacional'!C57+'C.S. Social'!C57</f>
        <v>45.873999999999995</v>
      </c>
      <c r="D60" s="21">
        <f>+'P.T.G. Central'!D58+'P.T.G. Subnacional'!D57+'C.S. Social'!D57</f>
        <v>47.208999999999996</v>
      </c>
      <c r="E60" s="21">
        <f>+'P.T.G. Central'!E58+'P.T.G. Subnacional'!E57+'C.S. Social'!E57</f>
        <v>45.804000000000002</v>
      </c>
      <c r="F60" s="21">
        <f>+'P.T.G. Central'!F58+'P.T.G. Subnacional'!F57+'C.S. Social'!F57</f>
        <v>44.844000000000001</v>
      </c>
      <c r="G60" s="21">
        <f>+'P.T.G. Central'!G58+'P.T.G. Subnacional'!G57+'C.S. Social'!G57</f>
        <v>44.061</v>
      </c>
      <c r="H60" s="21">
        <f>+'P.T.G. Central'!H58+'P.T.G. Subnacional'!H57+'C.S. Social'!H57</f>
        <v>43.768000000000001</v>
      </c>
      <c r="I60" s="21">
        <f>+'P.T.G. Central'!I58+'P.T.G. Subnacional'!I57+'C.S. Social'!I57</f>
        <v>42.984000000000002</v>
      </c>
      <c r="J60" s="21">
        <f>+'P.T.G. Central'!J58+'P.T.G. Subnacional'!J57+'C.S. Social'!J57</f>
        <v>42.07</v>
      </c>
      <c r="K60" s="21">
        <f>+'P.T.G. Central'!K58+'P.T.G. Subnacional'!K57+'C.S. Social'!K57</f>
        <v>42.194000000000003</v>
      </c>
      <c r="L60" s="21">
        <f>+'P.T.G. Central'!L58+'P.T.G. Subnacional'!L57+'C.S. Social'!L57</f>
        <v>42.56</v>
      </c>
      <c r="M60" s="21">
        <f>+'P.T.G. Central'!M58+'P.T.G. Subnacional'!M57+'C.S. Social'!M57</f>
        <v>42.343000000000004</v>
      </c>
      <c r="N60" s="21">
        <f>+'P.T.G. Central'!N58+'P.T.G. Subnacional'!N57+'C.S. Social'!N57</f>
        <v>42.768999999999998</v>
      </c>
      <c r="O60" s="21">
        <f>+'P.T.G. Central'!O58+'P.T.G. Subnacional'!O57+'C.S. Social'!O57</f>
        <v>44.081000000000003</v>
      </c>
      <c r="P60" s="21">
        <f>+'P.T.G. Central'!P58+'P.T.G. Subnacional'!P57+'C.S. Social'!P57</f>
        <v>44.357999999999997</v>
      </c>
      <c r="Q60" s="21">
        <f>+'P.T.G. Central'!Q58+'P.T.G. Subnacional'!Q57+'C.S. Social'!Q57</f>
        <v>43.973999999999997</v>
      </c>
      <c r="R60" s="21">
        <f>+'P.T.G. Central'!R58+'P.T.G. Subnacional'!R57+'C.S. Social'!R57</f>
        <v>42.835000000000001</v>
      </c>
      <c r="S60" s="21">
        <f>+'P.T.G. Central'!S58+'P.T.G. Subnacional'!S57+'C.S. Social'!S57</f>
        <v>42.457000000000001</v>
      </c>
      <c r="T60" s="21">
        <f>+'P.T.G. Central'!T58+'P.T.G. Subnacional'!T57+'C.S. Social'!T57</f>
        <v>42.625999999999998</v>
      </c>
      <c r="U60" s="21">
        <f>+'P.T.G. Central'!U58+'P.T.G. Subnacional'!U57+'C.S. Social'!U57</f>
        <v>42.352000000000004</v>
      </c>
      <c r="V60" s="21">
        <f>+'P.T.G. Central'!V58+'P.T.G. Subnacional'!V57+'C.S. Social'!V57</f>
        <v>41.236000000000004</v>
      </c>
    </row>
    <row r="61" spans="1:22">
      <c r="A61" s="2"/>
      <c r="B61" s="22" t="s">
        <v>41</v>
      </c>
      <c r="C61" s="21">
        <f>+'P.T.G. Central'!C59+'P.T.G. Subnacional'!C58+'C.S. Social'!C58</f>
        <v>25.988</v>
      </c>
      <c r="D61" s="21">
        <f>+'P.T.G. Central'!D59+'P.T.G. Subnacional'!D58+'C.S. Social'!D58</f>
        <v>25.951000000000001</v>
      </c>
      <c r="E61" s="21">
        <f>+'P.T.G. Central'!E59+'P.T.G. Subnacional'!E58+'C.S. Social'!E58</f>
        <v>25.71</v>
      </c>
      <c r="F61" s="21">
        <f>+'P.T.G. Central'!F59+'P.T.G. Subnacional'!F58+'C.S. Social'!F58</f>
        <v>25.543000000000003</v>
      </c>
      <c r="G61" s="21">
        <f>+'P.T.G. Central'!G59+'P.T.G. Subnacional'!G58+'C.S. Social'!G58</f>
        <v>25.922000000000001</v>
      </c>
      <c r="H61" s="21">
        <f>+'P.T.G. Central'!H59+'P.T.G. Subnacional'!H58+'C.S. Social'!H58</f>
        <v>26.268000000000001</v>
      </c>
      <c r="I61" s="21">
        <f>+'P.T.G. Central'!I59+'P.T.G. Subnacional'!I58+'C.S. Social'!I58</f>
        <v>25.816000000000003</v>
      </c>
      <c r="J61" s="21">
        <f>+'P.T.G. Central'!J59+'P.T.G. Subnacional'!J58+'C.S. Social'!J58</f>
        <v>26.181000000000001</v>
      </c>
      <c r="K61" s="21">
        <f>+'P.T.G. Central'!K59+'P.T.G. Subnacional'!K58+'C.S. Social'!K58</f>
        <v>26.093</v>
      </c>
      <c r="L61" s="21">
        <f>+'P.T.G. Central'!L59+'P.T.G. Subnacional'!L58+'C.S. Social'!L58</f>
        <v>26.244999999999997</v>
      </c>
      <c r="M61" s="21">
        <f>+'P.T.G. Central'!M59+'P.T.G. Subnacional'!M58+'C.S. Social'!M58</f>
        <v>26.187999999999999</v>
      </c>
      <c r="N61" s="21">
        <f>+'P.T.G. Central'!N59+'P.T.G. Subnacional'!N58+'C.S. Social'!N58</f>
        <v>26.956000000000003</v>
      </c>
      <c r="O61" s="21">
        <f>+'P.T.G. Central'!O59+'P.T.G. Subnacional'!O58+'C.S. Social'!O58</f>
        <v>26.937999999999995</v>
      </c>
      <c r="P61" s="21">
        <f>+'P.T.G. Central'!P59+'P.T.G. Subnacional'!P58+'C.S. Social'!P58</f>
        <v>27.715999999999998</v>
      </c>
      <c r="Q61" s="21">
        <f>+'P.T.G. Central'!Q59+'P.T.G. Subnacional'!Q58+'C.S. Social'!Q58</f>
        <v>27.183</v>
      </c>
      <c r="R61" s="21">
        <f>+'P.T.G. Central'!R59+'P.T.G. Subnacional'!R58+'C.S. Social'!R58</f>
        <v>27.66</v>
      </c>
      <c r="S61" s="21">
        <f>+'P.T.G. Central'!S59+'P.T.G. Subnacional'!S58+'C.S. Social'!S58</f>
        <v>27.911999999999999</v>
      </c>
      <c r="T61" s="21">
        <f>+'P.T.G. Central'!T59+'P.T.G. Subnacional'!T58+'C.S. Social'!T58</f>
        <v>28.033999999999999</v>
      </c>
      <c r="U61" s="21">
        <f>+'P.T.G. Central'!U59+'P.T.G. Subnacional'!U58+'C.S. Social'!U58</f>
        <v>26.91</v>
      </c>
      <c r="V61" s="21">
        <f>+'P.T.G. Central'!V59+'P.T.G. Subnacional'!V58+'C.S. Social'!V58</f>
        <v>27.093</v>
      </c>
    </row>
    <row r="62" spans="1:22">
      <c r="A62" s="2"/>
      <c r="B62" s="22" t="s">
        <v>42</v>
      </c>
      <c r="C62" s="21">
        <f>+'P.T.G. Central'!C60+'P.T.G. Subnacional'!C59+'C.S. Social'!C59</f>
        <v>23.088000000000001</v>
      </c>
      <c r="D62" s="21">
        <f>+'P.T.G. Central'!D60+'P.T.G. Subnacional'!D59+'C.S. Social'!D59</f>
        <v>23.14</v>
      </c>
      <c r="E62" s="21">
        <f>+'P.T.G. Central'!E60+'P.T.G. Subnacional'!E59+'C.S. Social'!E59</f>
        <v>23.372</v>
      </c>
      <c r="F62" s="21">
        <f>+'P.T.G. Central'!F60+'P.T.G. Subnacional'!F59+'C.S. Social'!F59</f>
        <v>22.872999999999998</v>
      </c>
      <c r="G62" s="21">
        <f>+'P.T.G. Central'!G60+'P.T.G. Subnacional'!G59+'C.S. Social'!G59</f>
        <v>22.961000000000002</v>
      </c>
      <c r="H62" s="21">
        <f>+'P.T.G. Central'!H60+'P.T.G. Subnacional'!H59+'C.S. Social'!H59</f>
        <v>23.317999999999998</v>
      </c>
      <c r="I62" s="21">
        <f>+'P.T.G. Central'!I60+'P.T.G. Subnacional'!I59+'C.S. Social'!I59</f>
        <v>24.652999999999999</v>
      </c>
      <c r="J62" s="21">
        <f>+'P.T.G. Central'!J60+'P.T.G. Subnacional'!J59+'C.S. Social'!J59</f>
        <v>25.707000000000001</v>
      </c>
      <c r="K62" s="21">
        <f>+'P.T.G. Central'!K60+'P.T.G. Subnacional'!K59+'C.S. Social'!K59</f>
        <v>24.759999999999998</v>
      </c>
      <c r="L62" s="21">
        <f>+'P.T.G. Central'!L60+'P.T.G. Subnacional'!L59+'C.S. Social'!L59</f>
        <v>25.155999999999999</v>
      </c>
      <c r="M62" s="21">
        <f>+'P.T.G. Central'!M60+'P.T.G. Subnacional'!M59+'C.S. Social'!M59</f>
        <v>24.457000000000001</v>
      </c>
      <c r="N62" s="21">
        <f>+'P.T.G. Central'!N60+'P.T.G. Subnacional'!N59+'C.S. Social'!N59</f>
        <v>24.956000000000003</v>
      </c>
      <c r="O62" s="21">
        <f>+'P.T.G. Central'!O60+'P.T.G. Subnacional'!O59+'C.S. Social'!O59</f>
        <v>25.128</v>
      </c>
      <c r="P62" s="21">
        <f>+'P.T.G. Central'!P60+'P.T.G. Subnacional'!P59+'C.S. Social'!P59</f>
        <v>24.68</v>
      </c>
      <c r="Q62" s="21">
        <f>+'P.T.G. Central'!Q60+'P.T.G. Subnacional'!Q59+'C.S. Social'!Q59</f>
        <v>23.968</v>
      </c>
      <c r="R62" s="21">
        <f>+'P.T.G. Central'!R60+'P.T.G. Subnacional'!R59+'C.S. Social'!R59</f>
        <v>23.103000000000002</v>
      </c>
      <c r="S62" s="21">
        <f>+'P.T.G. Central'!S60+'P.T.G. Subnacional'!S59+'C.S. Social'!S59</f>
        <v>23.861000000000001</v>
      </c>
      <c r="T62" s="21">
        <f>+'P.T.G. Central'!T60+'P.T.G. Subnacional'!T59+'C.S. Social'!T59</f>
        <v>22.914000000000001</v>
      </c>
      <c r="U62" s="21">
        <f>+'P.T.G. Central'!U60+'P.T.G. Subnacional'!U59+'C.S. Social'!U59</f>
        <v>20.945</v>
      </c>
      <c r="V62" s="21">
        <f>+'P.T.G. Central'!V60+'P.T.G. Subnacional'!V59+'C.S. Social'!V59</f>
        <v>23.455000000000002</v>
      </c>
    </row>
    <row r="64" spans="1:22">
      <c r="B64" s="18" t="s">
        <v>62</v>
      </c>
    </row>
    <row r="65" spans="2:4">
      <c r="B65" s="25" t="s">
        <v>69</v>
      </c>
    </row>
    <row r="66" spans="2:4" ht="24" customHeight="1">
      <c r="B66" s="52" t="s">
        <v>75</v>
      </c>
      <c r="C66" s="52"/>
      <c r="D66" s="52"/>
    </row>
  </sheetData>
  <mergeCells count="6">
    <mergeCell ref="B66:D66"/>
    <mergeCell ref="B8:T8"/>
    <mergeCell ref="B9:T9"/>
    <mergeCell ref="D4:O4"/>
    <mergeCell ref="G5:L5"/>
    <mergeCell ref="B32:T3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E0070-F9E0-49CE-B491-CE4E40F21324}">
  <sheetPr>
    <tabColor rgb="FFC00000"/>
  </sheetPr>
  <dimension ref="A3:W66"/>
  <sheetViews>
    <sheetView showGridLines="0" topLeftCell="B20" workbookViewId="0">
      <selection activeCell="W17" sqref="W17"/>
    </sheetView>
  </sheetViews>
  <sheetFormatPr baseColWidth="10" defaultRowHeight="14.4"/>
  <cols>
    <col min="1" max="1" width="10.6640625" customWidth="1"/>
    <col min="2" max="2" width="20.6640625" customWidth="1"/>
    <col min="3" max="14" width="6.6640625" customWidth="1"/>
    <col min="15" max="15" width="9.33203125" customWidth="1"/>
    <col min="16" max="21" width="6.6640625" customWidth="1"/>
    <col min="22" max="22" width="7.5546875" customWidth="1"/>
    <col min="23" max="23" width="7.6640625" customWidth="1"/>
  </cols>
  <sheetData>
    <row r="3" spans="1:23" ht="22.8">
      <c r="B3" s="59" t="s">
        <v>54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</row>
    <row r="4" spans="1:23" ht="17.399999999999999">
      <c r="B4" s="60" t="s">
        <v>50</v>
      </c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</row>
    <row r="5" spans="1:23"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</row>
    <row r="6" spans="1:23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</row>
    <row r="7" spans="1:23" ht="18" customHeight="1">
      <c r="B7" s="61" t="s">
        <v>55</v>
      </c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</row>
    <row r="8" spans="1:23" ht="21" customHeight="1">
      <c r="B8" s="62" t="s">
        <v>66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</row>
    <row r="9" spans="1:23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</row>
    <row r="10" spans="1:23" ht="17.399999999999999">
      <c r="B10" s="28" t="s">
        <v>51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</row>
    <row r="11" spans="1:23">
      <c r="B11" s="24" t="s">
        <v>0</v>
      </c>
      <c r="C11" s="24">
        <v>2004</v>
      </c>
      <c r="D11" s="24">
        <v>2005</v>
      </c>
      <c r="E11" s="24">
        <v>2006</v>
      </c>
      <c r="F11" s="24">
        <v>2007</v>
      </c>
      <c r="G11" s="24">
        <v>2008</v>
      </c>
      <c r="H11" s="24">
        <v>2009</v>
      </c>
      <c r="I11" s="24">
        <v>2010</v>
      </c>
      <c r="J11" s="24">
        <v>2011</v>
      </c>
      <c r="K11" s="24">
        <v>2012</v>
      </c>
      <c r="L11" s="24">
        <v>2013</v>
      </c>
      <c r="M11" s="24">
        <v>2014</v>
      </c>
      <c r="N11" s="24">
        <v>2015</v>
      </c>
      <c r="O11" s="24">
        <v>2016</v>
      </c>
      <c r="P11" s="24">
        <v>2017</v>
      </c>
      <c r="Q11" s="24">
        <v>2018</v>
      </c>
      <c r="R11" s="24">
        <v>2019</v>
      </c>
      <c r="S11" s="24">
        <v>2020</v>
      </c>
      <c r="T11" s="24">
        <v>2021</v>
      </c>
      <c r="U11" s="24">
        <v>2022</v>
      </c>
      <c r="V11" s="24" t="s">
        <v>77</v>
      </c>
      <c r="W11" s="24" t="s">
        <v>74</v>
      </c>
    </row>
    <row r="12" spans="1:23">
      <c r="A12" s="1"/>
      <c r="B12" s="20" t="s">
        <v>1</v>
      </c>
      <c r="C12" s="21">
        <v>17.791</v>
      </c>
      <c r="D12" s="21">
        <v>17.78</v>
      </c>
      <c r="E12" s="21">
        <v>17.811</v>
      </c>
      <c r="F12" s="21">
        <v>18.463999999999999</v>
      </c>
      <c r="G12" s="21">
        <v>19.096</v>
      </c>
      <c r="H12" s="21">
        <v>18.492000000000001</v>
      </c>
      <c r="I12" s="21">
        <v>18.765999999999998</v>
      </c>
      <c r="J12" s="21">
        <v>18.739999999999998</v>
      </c>
      <c r="K12" s="21">
        <v>19.225000000000001</v>
      </c>
      <c r="L12" s="21">
        <v>18.888000000000002</v>
      </c>
      <c r="M12" s="21">
        <v>19.14</v>
      </c>
      <c r="N12" s="21">
        <v>19.192</v>
      </c>
      <c r="O12" s="21">
        <v>18.744</v>
      </c>
      <c r="P12" s="21">
        <v>17.716000000000001</v>
      </c>
      <c r="Q12" s="21">
        <v>17.102</v>
      </c>
      <c r="R12" s="21">
        <v>17.983000000000001</v>
      </c>
      <c r="S12" s="21">
        <v>19.03</v>
      </c>
      <c r="T12" s="21">
        <v>18.916</v>
      </c>
      <c r="U12" s="21">
        <v>19.248000000000001</v>
      </c>
      <c r="V12" s="21">
        <v>17.702000000000002</v>
      </c>
      <c r="W12" s="21"/>
    </row>
    <row r="13" spans="1:23">
      <c r="A13" s="1"/>
      <c r="B13" s="22" t="s">
        <v>2</v>
      </c>
      <c r="C13" s="23">
        <v>15.326000000000001</v>
      </c>
      <c r="D13" s="23">
        <v>16.032</v>
      </c>
      <c r="E13" s="23">
        <v>15.615</v>
      </c>
      <c r="F13" s="23">
        <v>16.088000000000001</v>
      </c>
      <c r="G13" s="23">
        <v>15.718</v>
      </c>
      <c r="H13" s="23">
        <v>14.275</v>
      </c>
      <c r="I13" s="23">
        <v>14.532999999999999</v>
      </c>
      <c r="J13" s="23">
        <v>15.260999999999999</v>
      </c>
      <c r="K13" s="23">
        <v>14.371</v>
      </c>
      <c r="L13" s="23">
        <v>14.369</v>
      </c>
      <c r="M13" s="23">
        <v>13.766999999999999</v>
      </c>
      <c r="N13" s="23">
        <v>13.878</v>
      </c>
      <c r="O13" s="23">
        <v>13.99</v>
      </c>
      <c r="P13" s="23">
        <v>13.914</v>
      </c>
      <c r="Q13" s="23">
        <v>14.231</v>
      </c>
      <c r="R13" s="23">
        <v>14.026</v>
      </c>
      <c r="S13" s="23">
        <v>12.99</v>
      </c>
      <c r="T13" s="23">
        <v>14.429</v>
      </c>
      <c r="U13" s="23">
        <v>15.031000000000001</v>
      </c>
      <c r="V13" s="21">
        <v>14.542999999999999</v>
      </c>
      <c r="W13" s="21"/>
    </row>
    <row r="14" spans="1:23">
      <c r="A14" s="1"/>
      <c r="B14" s="22" t="s">
        <v>4</v>
      </c>
      <c r="C14" s="23">
        <v>16.864000000000001</v>
      </c>
      <c r="D14" s="23">
        <v>18.541</v>
      </c>
      <c r="E14" s="23">
        <v>19.992000000000001</v>
      </c>
      <c r="F14" s="23">
        <v>20.725000000000001</v>
      </c>
      <c r="G14" s="23">
        <v>19.04</v>
      </c>
      <c r="H14" s="23">
        <v>14.903</v>
      </c>
      <c r="I14" s="23">
        <v>17.344999999999999</v>
      </c>
      <c r="J14" s="23">
        <v>17.344999999999999</v>
      </c>
      <c r="K14" s="23">
        <v>18.809000000000001</v>
      </c>
      <c r="L14" s="23">
        <v>17.337</v>
      </c>
      <c r="M14" s="23">
        <v>17.076000000000001</v>
      </c>
      <c r="N14" s="23">
        <v>17.815000000000001</v>
      </c>
      <c r="O14" s="23">
        <v>17.477</v>
      </c>
      <c r="P14" s="23">
        <v>17.440999999999999</v>
      </c>
      <c r="Q14" s="23">
        <v>18.379000000000001</v>
      </c>
      <c r="R14" s="23">
        <v>17.963999999999999</v>
      </c>
      <c r="S14" s="23">
        <v>16.314</v>
      </c>
      <c r="T14" s="23">
        <v>19.79</v>
      </c>
      <c r="U14" s="23">
        <v>21.425000000000001</v>
      </c>
      <c r="V14" s="21">
        <v>17.908000000000001</v>
      </c>
      <c r="W14" s="21"/>
    </row>
    <row r="15" spans="1:23">
      <c r="A15" s="1"/>
      <c r="B15" s="22" t="s">
        <v>3</v>
      </c>
      <c r="C15" s="23">
        <v>12.926</v>
      </c>
      <c r="D15" s="23">
        <v>13.231999999999999</v>
      </c>
      <c r="E15" s="23">
        <v>14.180999999999999</v>
      </c>
      <c r="F15" s="23">
        <v>14.247999999999999</v>
      </c>
      <c r="G15" s="23">
        <v>14.263999999999999</v>
      </c>
      <c r="H15" s="23">
        <v>13.805999999999999</v>
      </c>
      <c r="I15" s="23">
        <v>13.106</v>
      </c>
      <c r="J15" s="23">
        <v>13.106</v>
      </c>
      <c r="K15" s="23">
        <v>15.076000000000001</v>
      </c>
      <c r="L15" s="23">
        <v>14.686999999999999</v>
      </c>
      <c r="M15" s="23">
        <v>14.622</v>
      </c>
      <c r="N15" s="23">
        <v>14.888</v>
      </c>
      <c r="O15" s="23">
        <v>13.999000000000001</v>
      </c>
      <c r="P15" s="23">
        <v>14.2</v>
      </c>
      <c r="Q15" s="23">
        <v>14.095000000000001</v>
      </c>
      <c r="R15" s="23">
        <v>14.397</v>
      </c>
      <c r="S15" s="23">
        <v>13.515000000000001</v>
      </c>
      <c r="T15" s="23">
        <v>13.98</v>
      </c>
      <c r="U15" s="23">
        <v>14.769</v>
      </c>
      <c r="V15" s="21">
        <v>17.103000000000002</v>
      </c>
      <c r="W15" s="21"/>
    </row>
    <row r="16" spans="1:23">
      <c r="A16" s="1"/>
      <c r="B16" s="15" t="s">
        <v>5</v>
      </c>
      <c r="C16" s="16">
        <v>13.73</v>
      </c>
      <c r="D16" s="16">
        <v>13.964</v>
      </c>
      <c r="E16" s="16">
        <v>14.269</v>
      </c>
      <c r="F16" s="16">
        <v>15.284000000000001</v>
      </c>
      <c r="G16" s="16">
        <v>15.48</v>
      </c>
      <c r="H16" s="16">
        <v>13.457000000000001</v>
      </c>
      <c r="I16" s="16">
        <v>13.214</v>
      </c>
      <c r="J16" s="16">
        <v>13.489000000000001</v>
      </c>
      <c r="K16" s="16">
        <v>13.377000000000001</v>
      </c>
      <c r="L16" s="16">
        <v>13.589</v>
      </c>
      <c r="M16" s="16">
        <v>13.204000000000001</v>
      </c>
      <c r="N16" s="16">
        <v>13.413</v>
      </c>
      <c r="O16" s="16">
        <v>13.91</v>
      </c>
      <c r="P16" s="16">
        <v>13.439</v>
      </c>
      <c r="Q16" s="16">
        <v>13.388999999999999</v>
      </c>
      <c r="R16" s="16">
        <v>13.538</v>
      </c>
      <c r="S16" s="16">
        <v>12.465</v>
      </c>
      <c r="T16" s="16">
        <v>14.92</v>
      </c>
      <c r="U16" s="16">
        <v>15.468</v>
      </c>
      <c r="V16" s="21">
        <v>15.035</v>
      </c>
      <c r="W16" s="21"/>
    </row>
    <row r="17" spans="1:23">
      <c r="A17" s="1"/>
      <c r="B17" s="46" t="s">
        <v>45</v>
      </c>
      <c r="C17" s="44">
        <v>10.813273638222443</v>
      </c>
      <c r="D17" s="44">
        <v>11.227132910223949</v>
      </c>
      <c r="E17" s="44">
        <v>11.507006449443002</v>
      </c>
      <c r="F17" s="44">
        <v>11.970227724367286</v>
      </c>
      <c r="G17" s="44">
        <v>11.658629330603496</v>
      </c>
      <c r="H17" s="44">
        <v>12.916104689115185</v>
      </c>
      <c r="I17" s="44">
        <v>13.358751741149568</v>
      </c>
      <c r="J17" s="44">
        <v>12.534305514574537</v>
      </c>
      <c r="K17" s="44">
        <v>14.087461907644059</v>
      </c>
      <c r="L17" s="44">
        <v>14.34778387966511</v>
      </c>
      <c r="M17" s="44">
        <v>14.321140617265035</v>
      </c>
      <c r="N17" s="44">
        <v>16.19536195632104</v>
      </c>
      <c r="O17" s="44">
        <v>13.281145222608004</v>
      </c>
      <c r="P17" s="44">
        <v>13.178591845606624</v>
      </c>
      <c r="Q17" s="44">
        <v>13.380153879925267</v>
      </c>
      <c r="R17" s="44">
        <v>13.597413882226997</v>
      </c>
      <c r="S17" s="44">
        <v>13.034383831470214</v>
      </c>
      <c r="T17" s="44">
        <v>13.063910709032045</v>
      </c>
      <c r="U17" s="44">
        <v>13.718631329205705</v>
      </c>
      <c r="V17" s="45">
        <v>13.217128222062366</v>
      </c>
      <c r="W17" s="45">
        <v>13.621929348755479</v>
      </c>
    </row>
    <row r="18" spans="1:23">
      <c r="A18" s="1"/>
      <c r="B18" s="20" t="s">
        <v>7</v>
      </c>
      <c r="C18" s="21">
        <v>13.143000000000001</v>
      </c>
      <c r="D18" s="21">
        <v>14.396000000000001</v>
      </c>
      <c r="E18" s="21">
        <v>15.657999999999999</v>
      </c>
      <c r="F18" s="21">
        <v>16.128</v>
      </c>
      <c r="G18" s="21">
        <v>16.161000000000001</v>
      </c>
      <c r="H18" s="21">
        <v>14.939</v>
      </c>
      <c r="I18" s="21">
        <v>15.736000000000001</v>
      </c>
      <c r="J18" s="21">
        <v>15.855</v>
      </c>
      <c r="K18" s="21">
        <v>16.170000000000002</v>
      </c>
      <c r="L18" s="21">
        <v>17.111999999999998</v>
      </c>
      <c r="M18" s="21">
        <v>16.809999999999999</v>
      </c>
      <c r="N18" s="21">
        <v>16.841000000000001</v>
      </c>
      <c r="O18" s="21">
        <v>17.36</v>
      </c>
      <c r="P18" s="21">
        <v>17.776</v>
      </c>
      <c r="Q18" s="21">
        <v>18.129000000000001</v>
      </c>
      <c r="R18" s="21">
        <v>17.849</v>
      </c>
      <c r="S18" s="21">
        <v>18.398</v>
      </c>
      <c r="T18" s="21">
        <v>20.018000000000001</v>
      </c>
      <c r="U18" s="21">
        <v>20.184999999999999</v>
      </c>
      <c r="V18" s="21">
        <v>19.826000000000001</v>
      </c>
      <c r="W18" s="21"/>
    </row>
    <row r="19" spans="1:23">
      <c r="A19" s="1"/>
      <c r="B19" s="22" t="s">
        <v>8</v>
      </c>
      <c r="C19" s="23">
        <v>11.305999999999999</v>
      </c>
      <c r="D19" s="23">
        <v>10.964</v>
      </c>
      <c r="E19" s="23">
        <v>11.664</v>
      </c>
      <c r="F19" s="23">
        <v>11.922000000000001</v>
      </c>
      <c r="G19" s="23">
        <v>11.025</v>
      </c>
      <c r="H19" s="23">
        <v>10.295</v>
      </c>
      <c r="I19" s="23">
        <v>10.388999999999999</v>
      </c>
      <c r="J19" s="23">
        <v>10.706</v>
      </c>
      <c r="K19" s="23">
        <v>10.743</v>
      </c>
      <c r="L19" s="23">
        <v>11.087999999999999</v>
      </c>
      <c r="M19" s="23">
        <v>11.009</v>
      </c>
      <c r="N19" s="23">
        <v>10.577</v>
      </c>
      <c r="O19" s="23">
        <v>10.929</v>
      </c>
      <c r="P19" s="23">
        <v>10.913</v>
      </c>
      <c r="Q19" s="23">
        <v>10.798999999999999</v>
      </c>
      <c r="R19" s="23">
        <v>10.686999999999999</v>
      </c>
      <c r="S19" s="23">
        <v>10.177</v>
      </c>
      <c r="T19" s="23">
        <v>11.805</v>
      </c>
      <c r="U19" s="23">
        <v>12.081</v>
      </c>
      <c r="V19" s="21">
        <v>11.840999999999999</v>
      </c>
      <c r="W19" s="21"/>
    </row>
    <row r="20" spans="1:23">
      <c r="A20" s="1"/>
      <c r="B20" s="22" t="s">
        <v>9</v>
      </c>
      <c r="C20" s="23">
        <v>14.582000000000001</v>
      </c>
      <c r="D20" s="23">
        <v>14.535</v>
      </c>
      <c r="E20" s="23">
        <v>15.238</v>
      </c>
      <c r="F20" s="23">
        <v>16.555</v>
      </c>
      <c r="G20" s="23">
        <v>16.13</v>
      </c>
      <c r="H20" s="23">
        <v>14.162000000000001</v>
      </c>
      <c r="I20" s="23">
        <v>14.587</v>
      </c>
      <c r="J20" s="23">
        <v>14.951000000000001</v>
      </c>
      <c r="K20" s="23">
        <v>14.7</v>
      </c>
      <c r="L20" s="23">
        <v>14.945</v>
      </c>
      <c r="M20" s="23">
        <v>16.279</v>
      </c>
      <c r="N20" s="23">
        <v>17.088999999999999</v>
      </c>
      <c r="O20" s="23">
        <v>18.059000000000001</v>
      </c>
      <c r="P20" s="23">
        <v>17.965</v>
      </c>
      <c r="Q20" s="23">
        <v>18.143000000000001</v>
      </c>
      <c r="R20" s="23">
        <v>17.337</v>
      </c>
      <c r="S20" s="23">
        <v>14.808</v>
      </c>
      <c r="T20" s="23">
        <v>17.196000000000002</v>
      </c>
      <c r="U20" s="23">
        <v>17.533999999999999</v>
      </c>
      <c r="V20" s="21">
        <v>17.247</v>
      </c>
      <c r="W20" s="21"/>
    </row>
    <row r="21" spans="1:23">
      <c r="A21" s="1"/>
      <c r="B21" s="22" t="s">
        <v>10</v>
      </c>
      <c r="C21" s="23">
        <v>13.73</v>
      </c>
      <c r="D21" s="23">
        <v>13.964</v>
      </c>
      <c r="E21" s="23">
        <v>14.269</v>
      </c>
      <c r="F21" s="23">
        <v>15.284000000000001</v>
      </c>
      <c r="G21" s="23">
        <v>15.48</v>
      </c>
      <c r="H21" s="23">
        <v>13.457000000000001</v>
      </c>
      <c r="I21" s="23">
        <v>13.214</v>
      </c>
      <c r="J21" s="23">
        <v>13.489000000000001</v>
      </c>
      <c r="K21" s="23">
        <v>13.377000000000001</v>
      </c>
      <c r="L21" s="23">
        <v>13.589</v>
      </c>
      <c r="M21" s="23">
        <v>13.204000000000001</v>
      </c>
      <c r="N21" s="23">
        <v>13.413</v>
      </c>
      <c r="O21" s="23">
        <v>13.91</v>
      </c>
      <c r="P21" s="23">
        <v>13.439</v>
      </c>
      <c r="Q21" s="23">
        <v>13.388999999999999</v>
      </c>
      <c r="R21" s="23">
        <v>13.538</v>
      </c>
      <c r="S21" s="23">
        <v>12.465</v>
      </c>
      <c r="T21" s="23">
        <v>14.92</v>
      </c>
      <c r="U21" s="23">
        <v>15.468</v>
      </c>
      <c r="V21" s="21">
        <v>15.035</v>
      </c>
      <c r="W21" s="21"/>
    </row>
    <row r="22" spans="1:23">
      <c r="A22" s="1"/>
      <c r="B22" s="22" t="s">
        <v>11</v>
      </c>
      <c r="C22" s="23">
        <v>12.138</v>
      </c>
      <c r="D22" s="23">
        <v>12.898</v>
      </c>
      <c r="E22" s="23">
        <v>13.632999999999999</v>
      </c>
      <c r="F22" s="23">
        <v>13.815</v>
      </c>
      <c r="G22" s="23">
        <v>13.164999999999999</v>
      </c>
      <c r="H22" s="23">
        <v>13.073</v>
      </c>
      <c r="I22" s="23">
        <v>13.579000000000001</v>
      </c>
      <c r="J22" s="23">
        <v>14.398999999999999</v>
      </c>
      <c r="K22" s="23">
        <v>14.872999999999999</v>
      </c>
      <c r="L22" s="23">
        <v>14.981999999999999</v>
      </c>
      <c r="M22" s="23">
        <v>15.292999999999999</v>
      </c>
      <c r="N22" s="23">
        <v>15.567</v>
      </c>
      <c r="O22" s="23">
        <v>16.148</v>
      </c>
      <c r="P22" s="23">
        <v>16.562000000000001</v>
      </c>
      <c r="Q22" s="23">
        <v>15.699</v>
      </c>
      <c r="R22" s="23">
        <v>17.422000000000001</v>
      </c>
      <c r="S22" s="23">
        <v>17.07</v>
      </c>
      <c r="T22" s="23">
        <v>18.898</v>
      </c>
      <c r="U22" s="23">
        <v>19.814</v>
      </c>
      <c r="V22" s="21">
        <v>19.916</v>
      </c>
      <c r="W22" s="21"/>
    </row>
    <row r="23" spans="1:23">
      <c r="A23" s="1"/>
      <c r="B23" s="22" t="s">
        <v>12</v>
      </c>
      <c r="C23" s="23">
        <v>8.1669999999999998</v>
      </c>
      <c r="D23" s="23">
        <v>8.2859999999999996</v>
      </c>
      <c r="E23" s="23">
        <v>9.2789999999999999</v>
      </c>
      <c r="F23" s="23">
        <v>10.015000000000001</v>
      </c>
      <c r="G23" s="23">
        <v>9.8770000000000007</v>
      </c>
      <c r="H23" s="23">
        <v>10.102</v>
      </c>
      <c r="I23" s="23">
        <v>10.536</v>
      </c>
      <c r="J23" s="23">
        <v>10.196</v>
      </c>
      <c r="K23" s="23">
        <v>10.954000000000001</v>
      </c>
      <c r="L23" s="23">
        <v>10.656000000000001</v>
      </c>
      <c r="M23" s="23">
        <v>9.673</v>
      </c>
      <c r="N23" s="23">
        <v>9.077</v>
      </c>
      <c r="O23" s="23">
        <v>9.3810000000000002</v>
      </c>
      <c r="P23" s="23">
        <v>8.9280000000000008</v>
      </c>
      <c r="Q23" s="23">
        <v>8.4380000000000006</v>
      </c>
      <c r="R23" s="23">
        <v>7.65</v>
      </c>
      <c r="S23" s="23">
        <v>6.8250000000000002</v>
      </c>
      <c r="T23" s="23">
        <v>6.54</v>
      </c>
      <c r="U23" s="23">
        <v>7.423</v>
      </c>
      <c r="V23" s="21">
        <v>7.5629999999999997</v>
      </c>
      <c r="W23" s="21"/>
    </row>
    <row r="24" spans="1:23">
      <c r="A24" s="1"/>
      <c r="B24" s="22" t="s">
        <v>13</v>
      </c>
      <c r="C24" s="23">
        <v>8.5630000000000006</v>
      </c>
      <c r="D24" s="23">
        <v>8.2710000000000008</v>
      </c>
      <c r="E24" s="23">
        <v>8.32</v>
      </c>
      <c r="F24" s="23">
        <v>7.8319999999999999</v>
      </c>
      <c r="G24" s="23">
        <v>7.9320000000000004</v>
      </c>
      <c r="H24" s="23">
        <v>8.2669999999999995</v>
      </c>
      <c r="I24" s="23">
        <v>8.8559999999999999</v>
      </c>
      <c r="J24" s="23">
        <v>9.3160000000000007</v>
      </c>
      <c r="K24" s="23">
        <v>9.4039999999999999</v>
      </c>
      <c r="L24" s="23">
        <v>8.8659999999999997</v>
      </c>
      <c r="M24" s="23">
        <v>9.6310000000000002</v>
      </c>
      <c r="N24" s="23">
        <v>9.4909999999999997</v>
      </c>
      <c r="O24" s="23">
        <v>9.4290000000000003</v>
      </c>
      <c r="P24" s="23">
        <v>9.8469999999999995</v>
      </c>
      <c r="Q24" s="23">
        <v>9.9559999999999995</v>
      </c>
      <c r="R24" s="23">
        <v>9.8810000000000002</v>
      </c>
      <c r="S24" s="23">
        <v>9.4429999999999996</v>
      </c>
      <c r="T24" s="23">
        <v>9.6959999999999997</v>
      </c>
      <c r="U24" s="23">
        <v>10.17</v>
      </c>
      <c r="V24" s="21">
        <v>10.032</v>
      </c>
      <c r="W24" s="21"/>
    </row>
    <row r="25" spans="1:23">
      <c r="A25" s="1"/>
      <c r="B25" s="22" t="s">
        <v>14</v>
      </c>
      <c r="C25" s="23">
        <v>13.722</v>
      </c>
      <c r="D25" s="23">
        <v>14.457000000000001</v>
      </c>
      <c r="E25" s="23">
        <v>15.907999999999999</v>
      </c>
      <c r="F25" s="23">
        <v>16.308</v>
      </c>
      <c r="G25" s="23">
        <v>16.364999999999998</v>
      </c>
      <c r="H25" s="23">
        <v>14.266999999999999</v>
      </c>
      <c r="I25" s="23">
        <v>15.239000000000001</v>
      </c>
      <c r="J25" s="23">
        <v>15.938000000000001</v>
      </c>
      <c r="K25" s="23">
        <v>16.343</v>
      </c>
      <c r="L25" s="23">
        <v>16.126999999999999</v>
      </c>
      <c r="M25" s="23">
        <v>16.370999999999999</v>
      </c>
      <c r="N25" s="23">
        <v>14.622</v>
      </c>
      <c r="O25" s="23">
        <v>13.43</v>
      </c>
      <c r="P25" s="23">
        <v>12.795999999999999</v>
      </c>
      <c r="Q25" s="23">
        <v>13.891999999999999</v>
      </c>
      <c r="R25" s="23">
        <v>14.093999999999999</v>
      </c>
      <c r="S25" s="23">
        <v>12.827</v>
      </c>
      <c r="T25" s="23">
        <v>15.739000000000001</v>
      </c>
      <c r="U25" s="23">
        <v>16.771000000000001</v>
      </c>
      <c r="V25" s="21">
        <v>14.673</v>
      </c>
      <c r="W25" s="21"/>
    </row>
    <row r="26" spans="1:23">
      <c r="A26" s="1"/>
      <c r="B26" s="22" t="s">
        <v>16</v>
      </c>
      <c r="C26" s="23">
        <v>12.474</v>
      </c>
      <c r="D26" s="23">
        <v>13.755000000000001</v>
      </c>
      <c r="E26" s="23">
        <v>13.967000000000001</v>
      </c>
      <c r="F26" s="23">
        <v>14.855</v>
      </c>
      <c r="G26" s="23">
        <v>14.167</v>
      </c>
      <c r="H26" s="23">
        <v>12.595000000000001</v>
      </c>
      <c r="I26" s="23">
        <v>12.148</v>
      </c>
      <c r="J26" s="23">
        <v>12.237</v>
      </c>
      <c r="K26" s="23">
        <v>12.978999999999999</v>
      </c>
      <c r="L26" s="23">
        <v>13.467000000000001</v>
      </c>
      <c r="M26" s="23">
        <v>13.37</v>
      </c>
      <c r="N26" s="23">
        <v>12.865</v>
      </c>
      <c r="O26" s="23">
        <v>12.944000000000001</v>
      </c>
      <c r="P26" s="23">
        <v>13.054</v>
      </c>
      <c r="Q26" s="23">
        <v>13.063000000000001</v>
      </c>
      <c r="R26" s="23">
        <v>13.349</v>
      </c>
      <c r="S26" s="23">
        <v>12.426</v>
      </c>
      <c r="T26" s="23">
        <v>14.422000000000001</v>
      </c>
      <c r="U26" s="23">
        <v>13.865</v>
      </c>
      <c r="V26" s="21">
        <v>14.228</v>
      </c>
      <c r="W26" s="21"/>
    </row>
    <row r="27" spans="1:23">
      <c r="A27" s="1"/>
      <c r="B27" s="22" t="s">
        <v>15</v>
      </c>
      <c r="C27" s="23">
        <v>16.390999999999998</v>
      </c>
      <c r="D27" s="23">
        <v>16.437999999999999</v>
      </c>
      <c r="E27" s="23">
        <v>17.55</v>
      </c>
      <c r="F27" s="23">
        <v>17.242999999999999</v>
      </c>
      <c r="G27" s="23">
        <v>17.548999999999999</v>
      </c>
      <c r="H27" s="23">
        <v>16.957000000000001</v>
      </c>
      <c r="I27" s="23">
        <v>17.161000000000001</v>
      </c>
      <c r="J27" s="23">
        <v>17.266999999999999</v>
      </c>
      <c r="K27" s="23">
        <v>17.129000000000001</v>
      </c>
      <c r="L27" s="23">
        <v>17.28</v>
      </c>
      <c r="M27" s="23">
        <v>16.923999999999999</v>
      </c>
      <c r="N27" s="23">
        <v>16.887</v>
      </c>
      <c r="O27" s="23">
        <v>17.189</v>
      </c>
      <c r="P27" s="23">
        <v>18.027000000000001</v>
      </c>
      <c r="Q27" s="23">
        <v>18.172999999999998</v>
      </c>
      <c r="R27" s="23">
        <v>17.760000000000002</v>
      </c>
      <c r="S27" s="23">
        <v>18.45</v>
      </c>
      <c r="T27" s="23">
        <v>18.152000000000001</v>
      </c>
      <c r="U27" s="23">
        <v>18.649000000000001</v>
      </c>
      <c r="V27" s="21">
        <v>18.481000000000002</v>
      </c>
      <c r="W27" s="21"/>
    </row>
    <row r="28" spans="1:23">
      <c r="B28" s="17"/>
      <c r="C28" s="17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</row>
    <row r="29" spans="1:23">
      <c r="B29" s="18" t="s">
        <v>17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1:23">
      <c r="B30" s="18" t="s">
        <v>56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42"/>
    </row>
    <row r="31" spans="1:23">
      <c r="B31" s="18" t="s">
        <v>57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</row>
    <row r="32" spans="1:23">
      <c r="B32" s="18" t="s">
        <v>58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</row>
    <row r="33" spans="1:22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</row>
    <row r="34" spans="1:22">
      <c r="B34" s="2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</row>
    <row r="35" spans="1:22" ht="17.399999999999999">
      <c r="B35" s="28" t="s">
        <v>53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</row>
    <row r="36" spans="1:22">
      <c r="B36" s="24" t="s">
        <v>0</v>
      </c>
      <c r="C36" s="24">
        <v>2004</v>
      </c>
      <c r="D36" s="24">
        <v>2005</v>
      </c>
      <c r="E36" s="24">
        <v>2006</v>
      </c>
      <c r="F36" s="24">
        <v>2007</v>
      </c>
      <c r="G36" s="24">
        <v>2008</v>
      </c>
      <c r="H36" s="24">
        <v>2009</v>
      </c>
      <c r="I36" s="24">
        <v>2010</v>
      </c>
      <c r="J36" s="24">
        <v>2011</v>
      </c>
      <c r="K36" s="24">
        <v>2012</v>
      </c>
      <c r="L36" s="24">
        <v>2013</v>
      </c>
      <c r="M36" s="24">
        <v>2014</v>
      </c>
      <c r="N36" s="24">
        <v>2015</v>
      </c>
      <c r="O36" s="24">
        <v>2016</v>
      </c>
      <c r="P36" s="24">
        <v>2017</v>
      </c>
      <c r="Q36" s="24">
        <v>2018</v>
      </c>
      <c r="R36" s="24">
        <v>2019</v>
      </c>
      <c r="S36" s="24">
        <v>2020</v>
      </c>
      <c r="T36" s="26">
        <v>2021</v>
      </c>
      <c r="U36" s="26">
        <v>2022</v>
      </c>
      <c r="V36" s="26">
        <v>2023</v>
      </c>
    </row>
    <row r="37" spans="1:22">
      <c r="A37" s="1"/>
      <c r="B37" s="20" t="s">
        <v>19</v>
      </c>
      <c r="C37" s="21">
        <v>10.345000000000001</v>
      </c>
      <c r="D37" s="21">
        <v>10.603</v>
      </c>
      <c r="E37" s="21">
        <v>10.903</v>
      </c>
      <c r="F37" s="21">
        <v>11.456</v>
      </c>
      <c r="G37" s="21">
        <v>11.615</v>
      </c>
      <c r="H37" s="21">
        <v>11.872</v>
      </c>
      <c r="I37" s="21">
        <v>11.38</v>
      </c>
      <c r="J37" s="21">
        <v>11.856999999999999</v>
      </c>
      <c r="K37" s="21">
        <v>12.048999999999999</v>
      </c>
      <c r="L37" s="21">
        <v>12.24</v>
      </c>
      <c r="M37" s="21">
        <v>12.209</v>
      </c>
      <c r="N37" s="21">
        <v>12.146000000000001</v>
      </c>
      <c r="O37" s="21">
        <v>11.984</v>
      </c>
      <c r="P37" s="21">
        <v>11.95</v>
      </c>
      <c r="Q37" s="21">
        <v>12.116</v>
      </c>
      <c r="R37" s="21">
        <v>12.041</v>
      </c>
      <c r="S37" s="21">
        <v>11.180999999999999</v>
      </c>
      <c r="T37" s="21">
        <v>11.603</v>
      </c>
      <c r="U37" s="21">
        <v>11.461</v>
      </c>
      <c r="V37" s="21">
        <v>10.811</v>
      </c>
    </row>
    <row r="38" spans="1:22">
      <c r="A38" s="1"/>
      <c r="B38" s="22" t="s">
        <v>20</v>
      </c>
      <c r="C38" s="23">
        <v>28.457999999999998</v>
      </c>
      <c r="D38" s="23">
        <v>27.562999999999999</v>
      </c>
      <c r="E38" s="23">
        <v>27.068000000000001</v>
      </c>
      <c r="F38" s="23">
        <v>27.366</v>
      </c>
      <c r="G38" s="23">
        <v>28.042999999999999</v>
      </c>
      <c r="H38" s="23">
        <v>27.196000000000002</v>
      </c>
      <c r="I38" s="23">
        <v>27.257000000000001</v>
      </c>
      <c r="J38" s="23">
        <v>27.411999999999999</v>
      </c>
      <c r="K38" s="23">
        <v>27.940999999999999</v>
      </c>
      <c r="L38" s="23">
        <v>28.492999999999999</v>
      </c>
      <c r="M38" s="23">
        <v>28.51</v>
      </c>
      <c r="N38" s="23">
        <v>28.933</v>
      </c>
      <c r="O38" s="23">
        <v>27.539000000000001</v>
      </c>
      <c r="P38" s="23">
        <v>27.536999999999999</v>
      </c>
      <c r="Q38" s="23">
        <v>27.515000000000001</v>
      </c>
      <c r="R38" s="23">
        <v>27.678999999999998</v>
      </c>
      <c r="S38" s="23">
        <v>26.573</v>
      </c>
      <c r="T38" s="23">
        <v>27.998999999999999</v>
      </c>
      <c r="U38" s="23">
        <v>28.321999999999999</v>
      </c>
      <c r="V38" s="23">
        <v>27.727</v>
      </c>
    </row>
    <row r="39" spans="1:22">
      <c r="A39" s="1"/>
      <c r="B39" s="22" t="s">
        <v>21</v>
      </c>
      <c r="C39" s="23">
        <v>25.286000000000001</v>
      </c>
      <c r="D39" s="23">
        <v>25.279</v>
      </c>
      <c r="E39" s="23">
        <v>25.113</v>
      </c>
      <c r="F39" s="23">
        <v>24.695</v>
      </c>
      <c r="G39" s="23">
        <v>25.103000000000002</v>
      </c>
      <c r="H39" s="23">
        <v>23.588000000000001</v>
      </c>
      <c r="I39" s="23">
        <v>24.177</v>
      </c>
      <c r="J39" s="23">
        <v>24.504000000000001</v>
      </c>
      <c r="K39" s="23">
        <v>25.277000000000001</v>
      </c>
      <c r="L39" s="23">
        <v>25.661000000000001</v>
      </c>
      <c r="M39" s="23">
        <v>25.681000000000001</v>
      </c>
      <c r="N39" s="23">
        <v>23.98</v>
      </c>
      <c r="O39" s="23">
        <v>21.937000000000001</v>
      </c>
      <c r="P39" s="23">
        <v>22.512</v>
      </c>
      <c r="Q39" s="23">
        <v>23.042000000000002</v>
      </c>
      <c r="R39" s="23">
        <v>21.577999999999999</v>
      </c>
      <c r="S39" s="23">
        <v>20.881</v>
      </c>
      <c r="T39" s="23">
        <v>22.024000000000001</v>
      </c>
      <c r="U39" s="23">
        <v>22.234999999999999</v>
      </c>
      <c r="V39" s="23">
        <v>22.253</v>
      </c>
    </row>
    <row r="40" spans="1:22">
      <c r="A40" s="1"/>
      <c r="B40" s="22" t="s">
        <v>22</v>
      </c>
      <c r="C40" s="23">
        <v>31.311</v>
      </c>
      <c r="D40" s="23">
        <v>33.064</v>
      </c>
      <c r="E40" s="23">
        <v>31.965</v>
      </c>
      <c r="F40" s="23">
        <v>35.244999999999997</v>
      </c>
      <c r="G40" s="23">
        <v>33.506</v>
      </c>
      <c r="H40" s="23">
        <v>33.058</v>
      </c>
      <c r="I40" s="23">
        <v>32.58</v>
      </c>
      <c r="J40" s="23">
        <v>32.64</v>
      </c>
      <c r="K40" s="23">
        <v>33.354999999999997</v>
      </c>
      <c r="L40" s="23">
        <v>33.597000000000001</v>
      </c>
      <c r="M40" s="23">
        <v>36.377000000000002</v>
      </c>
      <c r="N40" s="23">
        <v>34.024000000000001</v>
      </c>
      <c r="O40" s="23">
        <v>33.357999999999997</v>
      </c>
      <c r="P40" s="23">
        <v>33.155000000000001</v>
      </c>
      <c r="Q40" s="23">
        <v>32.287999999999997</v>
      </c>
      <c r="R40" s="23">
        <v>34.909999999999997</v>
      </c>
      <c r="S40" s="23">
        <v>34.414000000000001</v>
      </c>
      <c r="T40" s="23">
        <v>34.957999999999998</v>
      </c>
      <c r="U40" s="23">
        <v>30.655999999999999</v>
      </c>
      <c r="V40" s="23">
        <v>31.411999999999999</v>
      </c>
    </row>
    <row r="41" spans="1:22">
      <c r="A41" s="1"/>
      <c r="B41" s="22" t="s">
        <v>23</v>
      </c>
      <c r="C41" s="23">
        <v>20.779</v>
      </c>
      <c r="D41" s="23">
        <v>21.292999999999999</v>
      </c>
      <c r="E41" s="23">
        <v>21.036999999999999</v>
      </c>
      <c r="F41" s="23">
        <v>20.213999999999999</v>
      </c>
      <c r="G41" s="23">
        <v>19.341999999999999</v>
      </c>
      <c r="H41" s="23">
        <v>17.919</v>
      </c>
      <c r="I41" s="23">
        <v>17.971</v>
      </c>
      <c r="J41" s="23">
        <v>17.765999999999998</v>
      </c>
      <c r="K41" s="23">
        <v>17.759</v>
      </c>
      <c r="L41" s="23">
        <v>17.792999999999999</v>
      </c>
      <c r="M41" s="23">
        <v>18.07</v>
      </c>
      <c r="N41" s="23">
        <v>18.402999999999999</v>
      </c>
      <c r="O41" s="23">
        <v>18.527999999999999</v>
      </c>
      <c r="P41" s="23">
        <v>18.274999999999999</v>
      </c>
      <c r="Q41" s="23">
        <v>18.471</v>
      </c>
      <c r="R41" s="23">
        <v>18.646999999999998</v>
      </c>
      <c r="S41" s="23">
        <v>17.158000000000001</v>
      </c>
      <c r="T41" s="23">
        <v>18.571999999999999</v>
      </c>
      <c r="U41" s="23">
        <v>18.173999999999999</v>
      </c>
      <c r="V41" s="23">
        <v>18.029</v>
      </c>
    </row>
    <row r="42" spans="1:22">
      <c r="A42" s="1"/>
      <c r="B42" s="22" t="s">
        <v>24</v>
      </c>
      <c r="C42" s="23">
        <v>14.956</v>
      </c>
      <c r="D42" s="23">
        <v>15.769</v>
      </c>
      <c r="E42" s="23">
        <v>16.145</v>
      </c>
      <c r="F42" s="23">
        <v>16.681999999999999</v>
      </c>
      <c r="G42" s="23">
        <v>13.065</v>
      </c>
      <c r="H42" s="23">
        <v>10.49</v>
      </c>
      <c r="I42" s="23">
        <v>12.669</v>
      </c>
      <c r="J42" s="23">
        <v>12.164</v>
      </c>
      <c r="K42" s="23">
        <v>12.039</v>
      </c>
      <c r="L42" s="23">
        <v>13.866</v>
      </c>
      <c r="M42" s="23">
        <v>14.407999999999999</v>
      </c>
      <c r="N42" s="23">
        <v>14.473000000000001</v>
      </c>
      <c r="O42" s="23">
        <v>14.032</v>
      </c>
      <c r="P42" s="23">
        <v>13.930999999999999</v>
      </c>
      <c r="Q42" s="23">
        <v>14.44</v>
      </c>
      <c r="R42" s="23">
        <v>13.939</v>
      </c>
      <c r="S42" s="23">
        <v>13.765000000000001</v>
      </c>
      <c r="T42" s="23">
        <v>15.221</v>
      </c>
      <c r="U42" s="23">
        <v>15.987</v>
      </c>
      <c r="V42" s="23">
        <v>15.476000000000001</v>
      </c>
    </row>
    <row r="43" spans="1:22">
      <c r="A43" s="1"/>
      <c r="B43" s="22" t="s">
        <v>25</v>
      </c>
      <c r="C43" s="23">
        <v>25.957999999999998</v>
      </c>
      <c r="D43" s="23">
        <v>24.704000000000001</v>
      </c>
      <c r="E43" s="23">
        <v>25.553999999999998</v>
      </c>
      <c r="F43" s="23">
        <v>25.962</v>
      </c>
      <c r="G43" s="23">
        <v>25.626000000000001</v>
      </c>
      <c r="H43" s="23">
        <v>28.498999999999999</v>
      </c>
      <c r="I43" s="23">
        <v>26.651</v>
      </c>
      <c r="J43" s="23">
        <v>25.216999999999999</v>
      </c>
      <c r="K43" s="23">
        <v>25.373000000000001</v>
      </c>
      <c r="L43" s="23">
        <v>25.533000000000001</v>
      </c>
      <c r="M43" s="23">
        <v>25.905999999999999</v>
      </c>
      <c r="N43" s="23">
        <v>26.946000000000002</v>
      </c>
      <c r="O43" s="23">
        <v>27.044</v>
      </c>
      <c r="P43" s="23">
        <v>26.166</v>
      </c>
      <c r="Q43" s="23">
        <v>26.5</v>
      </c>
      <c r="R43" s="23">
        <v>26.79</v>
      </c>
      <c r="S43" s="23">
        <v>26.661999999999999</v>
      </c>
      <c r="T43" s="23">
        <v>27.541</v>
      </c>
      <c r="U43" s="23">
        <v>26.872</v>
      </c>
      <c r="V43" s="23">
        <v>27.681999999999999</v>
      </c>
    </row>
    <row r="44" spans="1:22">
      <c r="A44" s="1"/>
      <c r="B44" s="22" t="s">
        <v>26</v>
      </c>
      <c r="C44" s="23">
        <v>21.812000000000001</v>
      </c>
      <c r="D44" s="23">
        <v>21.792999999999999</v>
      </c>
      <c r="E44" s="23">
        <v>21.42</v>
      </c>
      <c r="F44" s="23">
        <v>21.065000000000001</v>
      </c>
      <c r="G44" s="23">
        <v>20.491</v>
      </c>
      <c r="H44" s="23">
        <v>18.882999999999999</v>
      </c>
      <c r="I44" s="23">
        <v>18.600999999999999</v>
      </c>
      <c r="J44" s="23">
        <v>20.018000000000001</v>
      </c>
      <c r="K44" s="23">
        <v>20.135999999999999</v>
      </c>
      <c r="L44" s="23">
        <v>20.643000000000001</v>
      </c>
      <c r="M44" s="23">
        <v>20.632000000000001</v>
      </c>
      <c r="N44" s="23">
        <v>20.471</v>
      </c>
      <c r="O44" s="23">
        <v>20.812999999999999</v>
      </c>
      <c r="P44" s="23">
        <v>20.734000000000002</v>
      </c>
      <c r="Q44" s="23">
        <v>20.824000000000002</v>
      </c>
      <c r="R44" s="23">
        <v>20.667999999999999</v>
      </c>
      <c r="S44" s="23">
        <v>19.867000000000001</v>
      </c>
      <c r="T44" s="23">
        <v>20.672000000000001</v>
      </c>
      <c r="U44" s="23">
        <v>21.076000000000001</v>
      </c>
      <c r="V44" s="23">
        <v>25.245999999999999</v>
      </c>
    </row>
    <row r="45" spans="1:22">
      <c r="A45" s="1"/>
      <c r="B45" s="22" t="s">
        <v>27</v>
      </c>
      <c r="C45" s="23">
        <v>17.863</v>
      </c>
      <c r="D45" s="23">
        <v>17.315999999999999</v>
      </c>
      <c r="E45" s="23">
        <v>16.533000000000001</v>
      </c>
      <c r="F45" s="23">
        <v>15.919</v>
      </c>
      <c r="G45" s="23">
        <v>15.361000000000001</v>
      </c>
      <c r="H45" s="23">
        <v>13.8</v>
      </c>
      <c r="I45" s="23">
        <v>15.183999999999999</v>
      </c>
      <c r="J45" s="23">
        <v>14.536</v>
      </c>
      <c r="K45" s="23">
        <v>14.981</v>
      </c>
      <c r="L45" s="23">
        <v>15.5</v>
      </c>
      <c r="M45" s="23">
        <v>15.233000000000001</v>
      </c>
      <c r="N45" s="23">
        <v>15.291</v>
      </c>
      <c r="O45" s="23">
        <v>15.191000000000001</v>
      </c>
      <c r="P45" s="23">
        <v>15.853</v>
      </c>
      <c r="Q45" s="23">
        <v>15.497</v>
      </c>
      <c r="R45" s="23">
        <v>14.714</v>
      </c>
      <c r="S45" s="23">
        <v>14.622</v>
      </c>
      <c r="T45" s="23">
        <v>13.877000000000001</v>
      </c>
      <c r="U45" s="23">
        <v>14.212999999999999</v>
      </c>
      <c r="V45" s="23">
        <v>13.028</v>
      </c>
    </row>
    <row r="46" spans="1:22">
      <c r="A46" s="1"/>
      <c r="B46" s="22" t="s">
        <v>28</v>
      </c>
      <c r="C46" s="23">
        <v>19.303000000000001</v>
      </c>
      <c r="D46" s="23">
        <v>20.547000000000001</v>
      </c>
      <c r="E46" s="23">
        <v>19.745999999999999</v>
      </c>
      <c r="F46" s="23">
        <v>20.053000000000001</v>
      </c>
      <c r="G46" s="23">
        <v>19.981999999999999</v>
      </c>
      <c r="H46" s="23">
        <v>19.603000000000002</v>
      </c>
      <c r="I46" s="23">
        <v>20.727</v>
      </c>
      <c r="J46" s="23">
        <v>22.823</v>
      </c>
      <c r="K46" s="23">
        <v>24.827000000000002</v>
      </c>
      <c r="L46" s="23">
        <v>24.667000000000002</v>
      </c>
      <c r="M46" s="23">
        <v>25.401</v>
      </c>
      <c r="N46" s="23">
        <v>25.510999999999999</v>
      </c>
      <c r="O46" s="23">
        <v>27.353000000000002</v>
      </c>
      <c r="P46" s="23">
        <v>26.792999999999999</v>
      </c>
      <c r="Q46" s="23">
        <v>27.234999999999999</v>
      </c>
      <c r="R46" s="23">
        <v>26.155000000000001</v>
      </c>
      <c r="S46" s="23">
        <v>25.338000000000001</v>
      </c>
      <c r="T46" s="23">
        <v>25.949000000000002</v>
      </c>
      <c r="U46" s="23">
        <v>27.702999999999999</v>
      </c>
      <c r="V46" s="23">
        <v>27.125</v>
      </c>
    </row>
    <row r="47" spans="1:22">
      <c r="A47" s="1"/>
      <c r="B47" s="22" t="s">
        <v>29</v>
      </c>
      <c r="C47" s="23">
        <v>23.495999999999999</v>
      </c>
      <c r="D47" s="23">
        <v>22.786000000000001</v>
      </c>
      <c r="E47" s="23">
        <v>22.716999999999999</v>
      </c>
      <c r="F47" s="23">
        <v>24.277999999999999</v>
      </c>
      <c r="G47" s="23">
        <v>24.291</v>
      </c>
      <c r="H47" s="23">
        <v>24.068000000000001</v>
      </c>
      <c r="I47" s="23">
        <v>23.21</v>
      </c>
      <c r="J47" s="23">
        <v>21.555</v>
      </c>
      <c r="K47" s="23">
        <v>23.196999999999999</v>
      </c>
      <c r="L47" s="23">
        <v>23.007000000000001</v>
      </c>
      <c r="M47" s="23">
        <v>23.239000000000001</v>
      </c>
      <c r="N47" s="23">
        <v>23.367000000000001</v>
      </c>
      <c r="O47" s="23">
        <v>23.446000000000002</v>
      </c>
      <c r="P47" s="23">
        <v>23.46</v>
      </c>
      <c r="Q47" s="23">
        <v>22.667000000000002</v>
      </c>
      <c r="R47" s="23">
        <v>22.734999999999999</v>
      </c>
      <c r="S47" s="23">
        <v>23.102</v>
      </c>
      <c r="T47" s="23">
        <v>21.675999999999998</v>
      </c>
      <c r="U47" s="23">
        <v>23.716999999999999</v>
      </c>
      <c r="V47" s="23">
        <v>22.652999999999999</v>
      </c>
    </row>
    <row r="48" spans="1:22">
      <c r="A48" s="1"/>
      <c r="B48" s="22" t="s">
        <v>30</v>
      </c>
      <c r="C48" s="23">
        <v>27.780999999999999</v>
      </c>
      <c r="D48" s="23">
        <v>30.331</v>
      </c>
      <c r="E48" s="23">
        <v>30.030999999999999</v>
      </c>
      <c r="F48" s="23">
        <v>28.812999999999999</v>
      </c>
      <c r="G48" s="23">
        <v>25.417000000000002</v>
      </c>
      <c r="H48" s="23">
        <v>22.756</v>
      </c>
      <c r="I48" s="23">
        <v>24.01</v>
      </c>
      <c r="J48" s="23">
        <v>24.367999999999999</v>
      </c>
      <c r="K48" s="23">
        <v>25.02</v>
      </c>
      <c r="L48" s="23">
        <v>25.204999999999998</v>
      </c>
      <c r="M48" s="23">
        <v>28.012</v>
      </c>
      <c r="N48" s="23">
        <v>26.138999999999999</v>
      </c>
      <c r="O48" s="23">
        <v>41.011000000000003</v>
      </c>
      <c r="P48" s="23">
        <v>27.315999999999999</v>
      </c>
      <c r="Q48" s="23">
        <v>26.431999999999999</v>
      </c>
      <c r="R48" s="23">
        <v>25.151</v>
      </c>
      <c r="S48" s="23">
        <v>25.417999999999999</v>
      </c>
      <c r="T48" s="23">
        <v>24.385999999999999</v>
      </c>
      <c r="U48" s="23">
        <v>25.498000000000001</v>
      </c>
      <c r="V48" s="23">
        <v>25.986999999999998</v>
      </c>
    </row>
    <row r="49" spans="1:22">
      <c r="A49" s="1"/>
      <c r="B49" s="22" t="s">
        <v>31</v>
      </c>
      <c r="C49" s="23">
        <v>25.198</v>
      </c>
      <c r="D49" s="23">
        <v>25.6</v>
      </c>
      <c r="E49" s="23">
        <v>26.972000000000001</v>
      </c>
      <c r="F49" s="23">
        <v>26.085000000000001</v>
      </c>
      <c r="G49" s="23">
        <v>23.968</v>
      </c>
      <c r="H49" s="23">
        <v>22.803999999999998</v>
      </c>
      <c r="I49" s="23">
        <v>22.65</v>
      </c>
      <c r="J49" s="23">
        <v>22.331</v>
      </c>
      <c r="K49" s="23">
        <v>22.98</v>
      </c>
      <c r="L49" s="23">
        <v>23.056999999999999</v>
      </c>
      <c r="M49" s="23">
        <v>23.023</v>
      </c>
      <c r="N49" s="23">
        <v>18.542000000000002</v>
      </c>
      <c r="O49" s="23">
        <v>18.981000000000002</v>
      </c>
      <c r="P49" s="23">
        <v>17.934000000000001</v>
      </c>
      <c r="Q49" s="23">
        <v>17.988</v>
      </c>
      <c r="R49" s="23">
        <v>17.684999999999999</v>
      </c>
      <c r="S49" s="23">
        <v>16.23</v>
      </c>
      <c r="T49" s="23">
        <v>16.890999999999998</v>
      </c>
      <c r="U49" s="23">
        <v>17.039000000000001</v>
      </c>
      <c r="V49" s="23">
        <v>18.34</v>
      </c>
    </row>
    <row r="50" spans="1:22">
      <c r="A50" s="1"/>
      <c r="B50" s="22" t="s">
        <v>32</v>
      </c>
      <c r="C50" s="23">
        <v>20.763999999999999</v>
      </c>
      <c r="D50" s="23">
        <v>20.431000000000001</v>
      </c>
      <c r="E50" s="23">
        <v>21.861000000000001</v>
      </c>
      <c r="F50" s="23">
        <v>22.189</v>
      </c>
      <c r="G50" s="23">
        <v>21.824000000000002</v>
      </c>
      <c r="H50" s="23">
        <v>22.379000000000001</v>
      </c>
      <c r="I50" s="23">
        <v>22.177</v>
      </c>
      <c r="J50" s="23">
        <v>22.155000000000001</v>
      </c>
      <c r="K50" s="23">
        <v>23.44</v>
      </c>
      <c r="L50" s="23">
        <v>23.596</v>
      </c>
      <c r="M50" s="23">
        <v>23.145</v>
      </c>
      <c r="N50" s="23">
        <v>22.654</v>
      </c>
      <c r="O50" s="23">
        <v>24.544</v>
      </c>
      <c r="P50" s="23">
        <v>24.161000000000001</v>
      </c>
      <c r="Q50" s="23">
        <v>23.722000000000001</v>
      </c>
      <c r="R50" s="23">
        <v>24.08</v>
      </c>
      <c r="S50" s="23">
        <v>24.143000000000001</v>
      </c>
      <c r="T50" s="23">
        <v>24.395</v>
      </c>
      <c r="U50" s="23">
        <v>24.834</v>
      </c>
      <c r="V50" s="23">
        <v>25.399000000000001</v>
      </c>
    </row>
    <row r="51" spans="1:22">
      <c r="A51" s="1"/>
      <c r="B51" s="22" t="s">
        <v>33</v>
      </c>
      <c r="C51" s="23">
        <v>24.218</v>
      </c>
      <c r="D51" s="23">
        <v>25.503</v>
      </c>
      <c r="E51" s="23">
        <v>24.08</v>
      </c>
      <c r="F51" s="23">
        <v>24.507999999999999</v>
      </c>
      <c r="G51" s="23">
        <v>23.701000000000001</v>
      </c>
      <c r="H51" s="23">
        <v>24.035</v>
      </c>
      <c r="I51" s="23">
        <v>23.998999999999999</v>
      </c>
      <c r="J51" s="23">
        <v>24.167999999999999</v>
      </c>
      <c r="K51" s="23">
        <v>24.614000000000001</v>
      </c>
      <c r="L51" s="23">
        <v>24.731000000000002</v>
      </c>
      <c r="M51" s="23">
        <v>24.939</v>
      </c>
      <c r="N51" s="23">
        <v>23.471</v>
      </c>
      <c r="O51" s="23">
        <v>23.946999999999999</v>
      </c>
      <c r="P51" s="23">
        <v>24.678000000000001</v>
      </c>
      <c r="Q51" s="23">
        <v>26.811</v>
      </c>
      <c r="R51" s="23">
        <v>26.655999999999999</v>
      </c>
      <c r="S51" s="23">
        <v>25.501999999999999</v>
      </c>
      <c r="T51" s="23">
        <v>26.006</v>
      </c>
      <c r="U51" s="23">
        <v>26.079000000000001</v>
      </c>
      <c r="V51" s="23">
        <v>27.728000000000002</v>
      </c>
    </row>
    <row r="52" spans="1:22">
      <c r="A52" s="1"/>
      <c r="B52" s="22" t="s">
        <v>34</v>
      </c>
      <c r="C52" s="23">
        <v>32.332999999999998</v>
      </c>
      <c r="D52" s="23">
        <v>34.186</v>
      </c>
      <c r="E52" s="23">
        <v>33.329000000000001</v>
      </c>
      <c r="F52" s="23">
        <v>31.937999999999999</v>
      </c>
      <c r="G52" s="23">
        <v>30.803000000000001</v>
      </c>
      <c r="H52" s="23">
        <v>28.081</v>
      </c>
      <c r="I52" s="23">
        <v>28.126999999999999</v>
      </c>
      <c r="J52" s="23">
        <v>27.920999999999999</v>
      </c>
      <c r="K52" s="23">
        <v>29.463999999999999</v>
      </c>
      <c r="L52" s="23">
        <v>28.36</v>
      </c>
      <c r="M52" s="23">
        <v>29.048999999999999</v>
      </c>
      <c r="N52" s="23">
        <v>29.356999999999999</v>
      </c>
      <c r="O52" s="23">
        <v>29.311</v>
      </c>
      <c r="P52" s="23">
        <v>29.282</v>
      </c>
      <c r="Q52" s="23">
        <v>30.071999999999999</v>
      </c>
      <c r="R52" s="23">
        <v>29.25</v>
      </c>
      <c r="S52" s="23">
        <v>31.654</v>
      </c>
      <c r="T52" s="23">
        <v>32.409999999999997</v>
      </c>
      <c r="U52" s="23">
        <v>31.006</v>
      </c>
      <c r="V52" s="23">
        <v>31.763000000000002</v>
      </c>
    </row>
    <row r="53" spans="1:22">
      <c r="A53" s="1"/>
      <c r="B53" s="22" t="s">
        <v>35</v>
      </c>
      <c r="C53" s="23">
        <v>36.576000000000001</v>
      </c>
      <c r="D53" s="23">
        <v>36.89</v>
      </c>
      <c r="E53" s="23">
        <v>37.292000000000002</v>
      </c>
      <c r="F53" s="23">
        <v>36.728999999999999</v>
      </c>
      <c r="G53" s="23">
        <v>36.304000000000002</v>
      </c>
      <c r="H53" s="23">
        <v>35.381999999999998</v>
      </c>
      <c r="I53" s="23">
        <v>36.067999999999998</v>
      </c>
      <c r="J53" s="23">
        <v>36.753</v>
      </c>
      <c r="K53" s="23">
        <v>36.148000000000003</v>
      </c>
      <c r="L53" s="23">
        <v>34.463999999999999</v>
      </c>
      <c r="M53" s="23">
        <v>33.283999999999999</v>
      </c>
      <c r="N53" s="23">
        <v>32.46</v>
      </c>
      <c r="O53" s="23">
        <v>32.558</v>
      </c>
      <c r="P53" s="23">
        <v>32.494</v>
      </c>
      <c r="Q53" s="23">
        <v>33.280999999999999</v>
      </c>
      <c r="R53" s="23">
        <v>33.743000000000002</v>
      </c>
      <c r="S53" s="23">
        <v>32.243000000000002</v>
      </c>
      <c r="T53" s="23">
        <v>34.784999999999997</v>
      </c>
      <c r="U53" s="23">
        <v>38.972000000000001</v>
      </c>
      <c r="V53" s="23">
        <v>36.125</v>
      </c>
    </row>
    <row r="54" spans="1:22">
      <c r="A54" s="1"/>
      <c r="B54" s="22" t="s">
        <v>36</v>
      </c>
      <c r="C54" s="23">
        <v>19.710999999999999</v>
      </c>
      <c r="D54" s="23">
        <v>20.23</v>
      </c>
      <c r="E54" s="23">
        <v>20.727</v>
      </c>
      <c r="F54" s="23">
        <v>20.95</v>
      </c>
      <c r="G54" s="23">
        <v>20.702000000000002</v>
      </c>
      <c r="H54" s="23">
        <v>18.664999999999999</v>
      </c>
      <c r="I54" s="23">
        <v>19.329000000000001</v>
      </c>
      <c r="J54" s="23">
        <v>20.777999999999999</v>
      </c>
      <c r="K54" s="23">
        <v>20.212</v>
      </c>
      <c r="L54" s="23">
        <v>22.123999999999999</v>
      </c>
      <c r="M54" s="23">
        <v>22.11</v>
      </c>
      <c r="N54" s="23">
        <v>22.253</v>
      </c>
      <c r="O54" s="23">
        <v>21.913</v>
      </c>
      <c r="P54" s="23">
        <v>21.949000000000002</v>
      </c>
      <c r="Q54" s="23">
        <v>22.227</v>
      </c>
      <c r="R54" s="23">
        <v>22.669</v>
      </c>
      <c r="S54" s="23">
        <v>22.542999999999999</v>
      </c>
      <c r="T54" s="23">
        <v>22.577999999999999</v>
      </c>
      <c r="U54" s="23">
        <v>23.462</v>
      </c>
      <c r="V54" s="23">
        <v>23.132000000000001</v>
      </c>
    </row>
    <row r="55" spans="1:22">
      <c r="A55" s="1"/>
      <c r="B55" s="22" t="s">
        <v>37</v>
      </c>
      <c r="C55" s="23">
        <v>24.423999999999999</v>
      </c>
      <c r="D55" s="23">
        <v>24.779</v>
      </c>
      <c r="E55" s="23">
        <v>25.06</v>
      </c>
      <c r="F55" s="23">
        <v>25.248000000000001</v>
      </c>
      <c r="G55" s="23">
        <v>24.257000000000001</v>
      </c>
      <c r="H55" s="23">
        <v>23.169</v>
      </c>
      <c r="I55" s="23">
        <v>24.178000000000001</v>
      </c>
      <c r="J55" s="23">
        <v>24.97</v>
      </c>
      <c r="K55" s="23">
        <v>24.288</v>
      </c>
      <c r="L55" s="23">
        <v>24.312000000000001</v>
      </c>
      <c r="M55" s="23">
        <v>24.117000000000001</v>
      </c>
      <c r="N55" s="23">
        <v>24.228999999999999</v>
      </c>
      <c r="O55" s="23">
        <v>24.588000000000001</v>
      </c>
      <c r="P55" s="23">
        <v>24.715</v>
      </c>
      <c r="Q55" s="23">
        <v>24.667999999999999</v>
      </c>
      <c r="R55" s="23">
        <v>24.213999999999999</v>
      </c>
      <c r="S55" s="23">
        <v>24.016999999999999</v>
      </c>
      <c r="T55" s="23">
        <v>25.593</v>
      </c>
      <c r="U55" s="23">
        <v>26.640999999999998</v>
      </c>
      <c r="V55" s="23">
        <v>26.942</v>
      </c>
    </row>
    <row r="56" spans="1:22">
      <c r="A56" s="1"/>
      <c r="B56" s="22" t="s">
        <v>38</v>
      </c>
      <c r="C56" s="23">
        <v>19.341000000000001</v>
      </c>
      <c r="D56" s="23">
        <v>19.012</v>
      </c>
      <c r="E56" s="23">
        <v>18.564</v>
      </c>
      <c r="F56" s="23">
        <v>18.747</v>
      </c>
      <c r="G56" s="23">
        <v>18.099</v>
      </c>
      <c r="H56" s="23">
        <v>17.509</v>
      </c>
      <c r="I56" s="23">
        <v>17.041</v>
      </c>
      <c r="J56" s="23">
        <v>17.805</v>
      </c>
      <c r="K56" s="23">
        <v>18.141999999999999</v>
      </c>
      <c r="L56" s="23">
        <v>18.477</v>
      </c>
      <c r="M56" s="23">
        <v>17.757999999999999</v>
      </c>
      <c r="N56" s="23">
        <v>18.204999999999998</v>
      </c>
      <c r="O56" s="23">
        <v>18.715</v>
      </c>
      <c r="P56" s="23">
        <v>18.84</v>
      </c>
      <c r="Q56" s="23">
        <v>18.908000000000001</v>
      </c>
      <c r="R56" s="23">
        <v>18.623000000000001</v>
      </c>
      <c r="S56" s="23">
        <v>18.094999999999999</v>
      </c>
      <c r="T56" s="23">
        <v>17.236999999999998</v>
      </c>
      <c r="U56" s="23">
        <v>17.43</v>
      </c>
      <c r="V56" s="23">
        <v>18.010000000000002</v>
      </c>
    </row>
    <row r="57" spans="1:22">
      <c r="A57" s="1"/>
      <c r="B57" s="22" t="s">
        <v>39</v>
      </c>
      <c r="C57" s="23">
        <v>18.306000000000001</v>
      </c>
      <c r="D57" s="23">
        <v>18.356000000000002</v>
      </c>
      <c r="E57" s="23">
        <v>17.077999999999999</v>
      </c>
      <c r="F57" s="23">
        <v>17.013000000000002</v>
      </c>
      <c r="G57" s="23">
        <v>16.75</v>
      </c>
      <c r="H57" s="23">
        <v>15.859</v>
      </c>
      <c r="I57" s="23">
        <v>15.321999999999999</v>
      </c>
      <c r="J57" s="23">
        <v>16.248000000000001</v>
      </c>
      <c r="K57" s="23">
        <v>15.814</v>
      </c>
      <c r="L57" s="23">
        <v>17.053000000000001</v>
      </c>
      <c r="M57" s="23">
        <v>17.776</v>
      </c>
      <c r="N57" s="23">
        <v>18.434000000000001</v>
      </c>
      <c r="O57" s="23">
        <v>18.469000000000001</v>
      </c>
      <c r="P57" s="23">
        <v>18.97</v>
      </c>
      <c r="Q57" s="23">
        <v>18.954999999999998</v>
      </c>
      <c r="R57" s="23">
        <v>19.247</v>
      </c>
      <c r="S57" s="23">
        <v>19.158999999999999</v>
      </c>
      <c r="T57" s="23">
        <v>19.751000000000001</v>
      </c>
      <c r="U57" s="23">
        <v>20.042000000000002</v>
      </c>
      <c r="V57" s="23">
        <v>20.018999999999998</v>
      </c>
    </row>
    <row r="58" spans="1:22">
      <c r="A58" s="1"/>
      <c r="B58" s="22" t="s">
        <v>40</v>
      </c>
      <c r="C58" s="23">
        <v>25.809000000000001</v>
      </c>
      <c r="D58" s="23">
        <v>27.169</v>
      </c>
      <c r="E58" s="23">
        <v>26.117999999999999</v>
      </c>
      <c r="F58" s="23">
        <v>25.279</v>
      </c>
      <c r="G58" s="23">
        <v>23.609000000000002</v>
      </c>
      <c r="H58" s="23">
        <v>22.6</v>
      </c>
      <c r="I58" s="23">
        <v>22.7</v>
      </c>
      <c r="J58" s="23">
        <v>21.887</v>
      </c>
      <c r="K58" s="23">
        <v>21.311</v>
      </c>
      <c r="L58" s="23">
        <v>21.407</v>
      </c>
      <c r="M58" s="23">
        <v>21.356000000000002</v>
      </c>
      <c r="N58" s="23">
        <v>22.074000000000002</v>
      </c>
      <c r="O58" s="23">
        <v>23.189</v>
      </c>
      <c r="P58" s="23">
        <v>23.366</v>
      </c>
      <c r="Q58" s="23">
        <v>23.085999999999999</v>
      </c>
      <c r="R58" s="23">
        <v>22.305</v>
      </c>
      <c r="S58" s="23">
        <v>21.454999999999998</v>
      </c>
      <c r="T58" s="23">
        <v>22.305</v>
      </c>
      <c r="U58" s="23">
        <v>22.327999999999999</v>
      </c>
      <c r="V58" s="23">
        <v>21.398</v>
      </c>
    </row>
    <row r="59" spans="1:22">
      <c r="A59" s="2"/>
      <c r="B59" s="22" t="s">
        <v>41</v>
      </c>
      <c r="C59" s="23">
        <v>9.02</v>
      </c>
      <c r="D59" s="23">
        <v>9.1259999999999994</v>
      </c>
      <c r="E59" s="23">
        <v>9.1940000000000008</v>
      </c>
      <c r="F59" s="23">
        <v>9.0660000000000007</v>
      </c>
      <c r="G59" s="23">
        <v>9.5869999999999997</v>
      </c>
      <c r="H59" s="23">
        <v>9.3490000000000002</v>
      </c>
      <c r="I59" s="23">
        <v>9.3640000000000008</v>
      </c>
      <c r="J59" s="23">
        <v>9.3219999999999992</v>
      </c>
      <c r="K59" s="23">
        <v>9.1690000000000005</v>
      </c>
      <c r="L59" s="23">
        <v>9.2560000000000002</v>
      </c>
      <c r="M59" s="23">
        <v>9.0869999999999997</v>
      </c>
      <c r="N59" s="23">
        <v>9.5559999999999992</v>
      </c>
      <c r="O59" s="23">
        <v>9.4049999999999994</v>
      </c>
      <c r="P59" s="23">
        <v>10.061999999999999</v>
      </c>
      <c r="Q59" s="23">
        <v>9.6910000000000007</v>
      </c>
      <c r="R59" s="23">
        <v>9.907</v>
      </c>
      <c r="S59" s="23">
        <v>9.3450000000000006</v>
      </c>
      <c r="T59" s="23">
        <v>10.093999999999999</v>
      </c>
      <c r="U59" s="23">
        <v>9.1010000000000009</v>
      </c>
      <c r="V59" s="23">
        <v>9.1790000000000003</v>
      </c>
    </row>
    <row r="60" spans="1:22">
      <c r="A60" s="2"/>
      <c r="B60" s="22" t="s">
        <v>42</v>
      </c>
      <c r="C60" s="23">
        <v>15.952</v>
      </c>
      <c r="D60" s="23">
        <v>16.183</v>
      </c>
      <c r="E60" s="23">
        <v>16.204000000000001</v>
      </c>
      <c r="F60" s="23">
        <v>15.981999999999999</v>
      </c>
      <c r="G60" s="23">
        <v>15.217000000000001</v>
      </c>
      <c r="H60" s="23">
        <v>15.547000000000001</v>
      </c>
      <c r="I60" s="23">
        <v>16.216999999999999</v>
      </c>
      <c r="J60" s="23">
        <v>16.276</v>
      </c>
      <c r="K60" s="23">
        <v>15.821</v>
      </c>
      <c r="L60" s="23">
        <v>16.050999999999998</v>
      </c>
      <c r="M60" s="23">
        <v>15.17</v>
      </c>
      <c r="N60" s="23">
        <v>15.308999999999999</v>
      </c>
      <c r="O60" s="23">
        <v>15.45</v>
      </c>
      <c r="P60" s="23">
        <v>15.1</v>
      </c>
      <c r="Q60" s="23">
        <v>14.491</v>
      </c>
      <c r="R60" s="23">
        <v>13.734999999999999</v>
      </c>
      <c r="S60" s="23">
        <v>14.532</v>
      </c>
      <c r="T60" s="23">
        <v>14.112</v>
      </c>
      <c r="U60" s="23">
        <v>13.792</v>
      </c>
      <c r="V60" s="23">
        <v>15.127000000000001</v>
      </c>
    </row>
    <row r="61" spans="1:22"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</row>
    <row r="62" spans="1:22">
      <c r="B62" s="18" t="s">
        <v>65</v>
      </c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</row>
    <row r="63" spans="1:22">
      <c r="B63" s="25" t="s">
        <v>44</v>
      </c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</row>
    <row r="64" spans="1:22" ht="14.4" customHeight="1">
      <c r="B64" s="52" t="s">
        <v>75</v>
      </c>
      <c r="C64" s="52"/>
      <c r="D64" s="52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</row>
    <row r="65" spans="2:21"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</row>
    <row r="66" spans="2:21"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</row>
  </sheetData>
  <mergeCells count="5">
    <mergeCell ref="B3:T3"/>
    <mergeCell ref="B4:T4"/>
    <mergeCell ref="B7:T7"/>
    <mergeCell ref="B8:T8"/>
    <mergeCell ref="B64:D64"/>
  </mergeCells>
  <hyperlinks>
    <hyperlink ref="B63" r:id="rId1" xr:uid="{DA1E0A15-9C46-478D-8F6F-1B6FE2697E0D}"/>
  </hyperlink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CB0DD-3581-4DC2-BEAF-DB14A77DAC8E}">
  <sheetPr>
    <tabColor rgb="FFC00000"/>
  </sheetPr>
  <dimension ref="A3:X63"/>
  <sheetViews>
    <sheetView showGridLines="0" workbookViewId="0">
      <selection activeCell="X14" sqref="X14"/>
    </sheetView>
  </sheetViews>
  <sheetFormatPr baseColWidth="10" defaultRowHeight="14.4"/>
  <cols>
    <col min="1" max="1" width="10.6640625" customWidth="1"/>
    <col min="2" max="2" width="20.6640625" customWidth="1"/>
    <col min="3" max="19" width="6.6640625" customWidth="1"/>
    <col min="20" max="21" width="7.6640625" customWidth="1"/>
    <col min="22" max="22" width="8.33203125" customWidth="1"/>
    <col min="23" max="23" width="7.44140625" customWidth="1"/>
  </cols>
  <sheetData>
    <row r="3" spans="1:23" ht="22.8">
      <c r="B3" s="59" t="s">
        <v>60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</row>
    <row r="4" spans="1:23" ht="17.399999999999999">
      <c r="B4" s="64" t="s">
        <v>50</v>
      </c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</row>
    <row r="7" spans="1:23" ht="21"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29"/>
    </row>
    <row r="10" spans="1:23" ht="17.399999999999999">
      <c r="B10" s="12" t="s">
        <v>51</v>
      </c>
    </row>
    <row r="11" spans="1:23">
      <c r="B11" s="34" t="s">
        <v>0</v>
      </c>
      <c r="C11" s="34">
        <v>2004</v>
      </c>
      <c r="D11" s="34">
        <v>2005</v>
      </c>
      <c r="E11" s="34">
        <v>2006</v>
      </c>
      <c r="F11" s="34">
        <v>2007</v>
      </c>
      <c r="G11" s="34">
        <v>2008</v>
      </c>
      <c r="H11" s="34">
        <v>2009</v>
      </c>
      <c r="I11" s="34">
        <v>2010</v>
      </c>
      <c r="J11" s="34">
        <v>2011</v>
      </c>
      <c r="K11" s="34">
        <v>2012</v>
      </c>
      <c r="L11" s="34">
        <v>2013</v>
      </c>
      <c r="M11" s="34">
        <v>2014</v>
      </c>
      <c r="N11" s="34">
        <v>2015</v>
      </c>
      <c r="O11" s="34">
        <v>2016</v>
      </c>
      <c r="P11" s="34">
        <v>2017</v>
      </c>
      <c r="Q11" s="34">
        <v>2018</v>
      </c>
      <c r="R11" s="34">
        <v>2019</v>
      </c>
      <c r="S11" s="34">
        <v>2020</v>
      </c>
      <c r="T11" s="34">
        <v>2021</v>
      </c>
      <c r="U11" s="34">
        <v>2022</v>
      </c>
      <c r="V11" s="34" t="s">
        <v>70</v>
      </c>
      <c r="W11" s="34" t="s">
        <v>76</v>
      </c>
    </row>
    <row r="12" spans="1:23">
      <c r="A12" s="1"/>
      <c r="B12" s="30" t="s">
        <v>1</v>
      </c>
      <c r="C12" s="31">
        <v>3.7330000000000001</v>
      </c>
      <c r="D12" s="31">
        <v>3.7650000000000001</v>
      </c>
      <c r="E12" s="31">
        <v>3.8119999999999998</v>
      </c>
      <c r="F12" s="31">
        <v>3.823</v>
      </c>
      <c r="G12" s="31">
        <v>3.9550000000000001</v>
      </c>
      <c r="H12" s="31">
        <v>4.2430000000000003</v>
      </c>
      <c r="I12" s="31">
        <v>4.1349999999999998</v>
      </c>
      <c r="J12" s="31">
        <v>4.2629999999999999</v>
      </c>
      <c r="K12" s="31">
        <v>4.5949999999999998</v>
      </c>
      <c r="L12" s="31">
        <v>5.2409999999999997</v>
      </c>
      <c r="M12" s="31">
        <v>5.2649999999999997</v>
      </c>
      <c r="N12" s="31">
        <v>5.2850000000000001</v>
      </c>
      <c r="O12" s="31">
        <v>5.1710000000000003</v>
      </c>
      <c r="P12" s="31">
        <v>5.4480000000000004</v>
      </c>
      <c r="Q12" s="31">
        <v>5.21</v>
      </c>
      <c r="R12" s="31">
        <v>4.835</v>
      </c>
      <c r="S12" s="31">
        <v>5.0259999999999998</v>
      </c>
      <c r="T12" s="31">
        <v>5.024</v>
      </c>
      <c r="U12" s="31">
        <v>5.0679999999999996</v>
      </c>
      <c r="V12" s="31">
        <v>5.0599999999999996</v>
      </c>
    </row>
    <row r="13" spans="1:23">
      <c r="A13" s="1"/>
      <c r="B13" s="32" t="s">
        <v>2</v>
      </c>
      <c r="C13" s="33">
        <v>8.7810000000000006</v>
      </c>
      <c r="D13" s="33">
        <v>8.89</v>
      </c>
      <c r="E13" s="33">
        <v>8.947000000000001</v>
      </c>
      <c r="F13" s="33">
        <v>8.8190000000000008</v>
      </c>
      <c r="G13" s="33">
        <v>9.1199999999999992</v>
      </c>
      <c r="H13" s="33">
        <v>8.7230000000000008</v>
      </c>
      <c r="I13" s="33">
        <v>9.0790000000000006</v>
      </c>
      <c r="J13" s="33">
        <v>9.0240000000000009</v>
      </c>
      <c r="K13" s="33">
        <v>9.0630000000000006</v>
      </c>
      <c r="L13" s="33">
        <v>9.0939999999999994</v>
      </c>
      <c r="M13" s="33">
        <v>8.9960000000000004</v>
      </c>
      <c r="N13" s="33">
        <v>9.072000000000001</v>
      </c>
      <c r="O13" s="33">
        <v>9.0589999999999993</v>
      </c>
      <c r="P13" s="33">
        <v>9.2220000000000013</v>
      </c>
      <c r="Q13" s="33">
        <v>9.4079999999999995</v>
      </c>
      <c r="R13" s="33">
        <v>9.5559999999999992</v>
      </c>
      <c r="S13" s="33">
        <v>9.4420000000000002</v>
      </c>
      <c r="T13" s="33">
        <v>9.9589999999999996</v>
      </c>
      <c r="U13" s="33">
        <v>9.5920000000000005</v>
      </c>
      <c r="V13" s="33">
        <v>9.4049999999999994</v>
      </c>
    </row>
    <row r="14" spans="1:23">
      <c r="A14" s="1"/>
      <c r="B14" s="32" t="s">
        <v>4</v>
      </c>
      <c r="C14" s="33">
        <v>1.3160000000000001</v>
      </c>
      <c r="D14" s="33">
        <v>1.353</v>
      </c>
      <c r="E14" s="33">
        <v>1.2150000000000001</v>
      </c>
      <c r="F14" s="33">
        <v>1.1950000000000001</v>
      </c>
      <c r="G14" s="33">
        <v>1.347</v>
      </c>
      <c r="H14" s="33">
        <v>1.43</v>
      </c>
      <c r="I14" s="33">
        <v>1.3340000000000001</v>
      </c>
      <c r="J14" s="33">
        <v>1.399</v>
      </c>
      <c r="K14" s="33">
        <v>1.42</v>
      </c>
      <c r="L14" s="33">
        <v>1.464</v>
      </c>
      <c r="M14" s="33">
        <v>1.488</v>
      </c>
      <c r="N14" s="33">
        <v>1.5489999999999999</v>
      </c>
      <c r="O14" s="33">
        <v>1.5860000000000001</v>
      </c>
      <c r="P14" s="33">
        <v>1.5980000000000001</v>
      </c>
      <c r="Q14" s="33">
        <v>1.6819999999999999</v>
      </c>
      <c r="R14" s="33">
        <v>1.7390000000000001</v>
      </c>
      <c r="S14" s="33">
        <v>1.6870000000000001</v>
      </c>
      <c r="T14" s="33">
        <v>1.5649999999999999</v>
      </c>
      <c r="U14" s="33">
        <v>1.643</v>
      </c>
      <c r="V14" s="33">
        <v>1.7589999999999999</v>
      </c>
    </row>
    <row r="15" spans="1:23">
      <c r="A15" s="1"/>
      <c r="B15" s="32" t="s">
        <v>3</v>
      </c>
      <c r="C15" s="33">
        <v>2.657</v>
      </c>
      <c r="D15" s="33">
        <v>2.7050000000000001</v>
      </c>
      <c r="E15" s="33">
        <v>2.8460000000000001</v>
      </c>
      <c r="F15" s="33">
        <v>2.7889999999999997</v>
      </c>
      <c r="G15" s="33">
        <v>2.7469999999999999</v>
      </c>
      <c r="H15" s="33">
        <v>2.95</v>
      </c>
      <c r="I15" s="33">
        <v>2.8809999999999998</v>
      </c>
      <c r="J15" s="33">
        <v>2.91</v>
      </c>
      <c r="K15" s="33">
        <v>2.8719999999999999</v>
      </c>
      <c r="L15" s="33">
        <v>3.004</v>
      </c>
      <c r="M15" s="33">
        <v>3.1310000000000002</v>
      </c>
      <c r="N15" s="33">
        <v>3.327</v>
      </c>
      <c r="O15" s="33">
        <v>3.2930000000000001</v>
      </c>
      <c r="P15" s="33">
        <v>3.3329999999999997</v>
      </c>
      <c r="Q15" s="33">
        <v>3.3289999999999997</v>
      </c>
      <c r="R15" s="33">
        <v>3.45</v>
      </c>
      <c r="S15" s="33">
        <v>3.4159999999999999</v>
      </c>
      <c r="T15" s="33">
        <v>3.3959999999999999</v>
      </c>
      <c r="U15" s="33">
        <v>3.2559999999999998</v>
      </c>
      <c r="V15" s="33">
        <v>3.5259999999999998</v>
      </c>
    </row>
    <row r="16" spans="1:23">
      <c r="A16" s="1"/>
      <c r="B16" s="13" t="s">
        <v>5</v>
      </c>
      <c r="C16" s="14">
        <v>0.45400000000000001</v>
      </c>
      <c r="D16" s="14">
        <v>0.47</v>
      </c>
      <c r="E16" s="14">
        <v>0.52500000000000002</v>
      </c>
      <c r="F16" s="14">
        <v>0.52100000000000002</v>
      </c>
      <c r="G16" s="14">
        <v>0.55700000000000005</v>
      </c>
      <c r="H16" s="14">
        <v>0.58499999999999996</v>
      </c>
      <c r="I16" s="14">
        <v>0.58499999999999996</v>
      </c>
      <c r="J16" s="14">
        <v>0.58499999999999996</v>
      </c>
      <c r="K16" s="14">
        <v>0.61399999999999999</v>
      </c>
      <c r="L16" s="14">
        <v>0.65300000000000002</v>
      </c>
      <c r="M16" s="14">
        <v>0.68</v>
      </c>
      <c r="N16" s="14">
        <v>0.70099999999999996</v>
      </c>
      <c r="O16" s="14">
        <v>0.69399999999999995</v>
      </c>
      <c r="P16" s="14">
        <v>0.69099999999999995</v>
      </c>
      <c r="Q16" s="14">
        <v>0.68200000000000005</v>
      </c>
      <c r="R16" s="14">
        <v>0.69399999999999995</v>
      </c>
      <c r="S16" s="14">
        <v>0.70299999999999996</v>
      </c>
      <c r="T16" s="14">
        <v>0.73599999999999999</v>
      </c>
      <c r="U16" s="14">
        <v>0.68100000000000005</v>
      </c>
      <c r="V16" s="14">
        <v>0.69199999999999995</v>
      </c>
    </row>
    <row r="17" spans="1:24">
      <c r="A17" s="1"/>
      <c r="B17" s="47" t="s">
        <v>6</v>
      </c>
      <c r="C17" s="48">
        <v>0.77909683817199515</v>
      </c>
      <c r="D17" s="48">
        <v>0.76922072767233907</v>
      </c>
      <c r="E17" s="48">
        <v>0.65304202675558531</v>
      </c>
      <c r="F17" s="48">
        <v>0.63616812683801671</v>
      </c>
      <c r="G17" s="48">
        <v>0.70358663459710313</v>
      </c>
      <c r="H17" s="48">
        <v>0.78849155298835483</v>
      </c>
      <c r="I17" s="48">
        <v>0.73734758004560363</v>
      </c>
      <c r="J17" s="48">
        <v>0.73832613212963905</v>
      </c>
      <c r="K17" s="48">
        <v>0.79649772109912209</v>
      </c>
      <c r="L17" s="48">
        <v>0.80080972791368465</v>
      </c>
      <c r="M17" s="48">
        <v>0.82860580373794046</v>
      </c>
      <c r="N17" s="48">
        <v>0.97212767423680913</v>
      </c>
      <c r="O17" s="48">
        <v>0.94169514948060951</v>
      </c>
      <c r="P17" s="48">
        <v>0.9162900693040078</v>
      </c>
      <c r="Q17" s="48">
        <v>1.0365860574889818</v>
      </c>
      <c r="R17" s="48">
        <v>1.0445155313361094</v>
      </c>
      <c r="S17" s="48">
        <v>0.97405766806157223</v>
      </c>
      <c r="T17" s="48">
        <v>1.0888521593309692</v>
      </c>
      <c r="U17" s="48">
        <v>1.0744075686125996</v>
      </c>
      <c r="V17" s="48">
        <v>1.0632589507973533</v>
      </c>
      <c r="W17" s="48">
        <v>1.1152526887371377</v>
      </c>
    </row>
    <row r="18" spans="1:24">
      <c r="A18" s="1"/>
      <c r="B18" s="30" t="s">
        <v>7</v>
      </c>
      <c r="C18" s="31">
        <v>0.33300000000000002</v>
      </c>
      <c r="D18" s="31">
        <v>0.28399999999999997</v>
      </c>
      <c r="E18" s="31">
        <v>0.33500000000000002</v>
      </c>
      <c r="F18" s="31">
        <v>0.33700000000000002</v>
      </c>
      <c r="G18" s="31">
        <v>0.38200000000000001</v>
      </c>
      <c r="H18" s="31">
        <v>0.379</v>
      </c>
      <c r="I18" s="31">
        <v>0.40200000000000002</v>
      </c>
      <c r="J18" s="31">
        <v>0.41199999999999998</v>
      </c>
      <c r="K18" s="31">
        <v>0.42499999999999999</v>
      </c>
      <c r="L18" s="31">
        <v>0.45800000000000002</v>
      </c>
      <c r="M18" s="31">
        <v>0.48499999999999999</v>
      </c>
      <c r="N18" s="31">
        <v>0.442</v>
      </c>
      <c r="O18" s="31">
        <v>0.45800000000000002</v>
      </c>
      <c r="P18" s="31">
        <v>0.439</v>
      </c>
      <c r="Q18" s="31">
        <v>0.47299999999999998</v>
      </c>
      <c r="R18" s="31">
        <v>0.44500000000000001</v>
      </c>
      <c r="S18" s="31">
        <v>0.48</v>
      </c>
      <c r="T18" s="31">
        <v>0.45100000000000001</v>
      </c>
      <c r="U18" s="31">
        <v>0.46</v>
      </c>
      <c r="V18" s="31">
        <v>0.39900000000000002</v>
      </c>
    </row>
    <row r="19" spans="1:24">
      <c r="A19" s="1"/>
      <c r="B19" s="32" t="s">
        <v>8</v>
      </c>
      <c r="C19" s="33">
        <v>0.161</v>
      </c>
      <c r="D19" s="33">
        <v>0.16400000000000001</v>
      </c>
      <c r="E19" s="33">
        <v>0.16200000000000001</v>
      </c>
      <c r="F19" s="33">
        <v>0.16300000000000001</v>
      </c>
      <c r="G19" s="33">
        <v>0.16200000000000001</v>
      </c>
      <c r="H19" s="33">
        <v>0.185</v>
      </c>
      <c r="I19" s="33">
        <v>0.186</v>
      </c>
      <c r="J19" s="33">
        <v>0.17100000000000001</v>
      </c>
      <c r="K19" s="33">
        <v>0.182</v>
      </c>
      <c r="L19" s="33">
        <v>0.14899999999999999</v>
      </c>
      <c r="M19" s="33">
        <v>0.14799999999999999</v>
      </c>
      <c r="N19" s="33">
        <v>0.14499999999999999</v>
      </c>
      <c r="O19" s="33">
        <v>0.112</v>
      </c>
      <c r="P19" s="33">
        <v>0.13500000000000001</v>
      </c>
      <c r="Q19" s="33">
        <v>0.156</v>
      </c>
      <c r="R19" s="33">
        <v>0.115</v>
      </c>
      <c r="S19" s="33">
        <v>0.11799999999999999</v>
      </c>
      <c r="T19" s="33">
        <v>0.125</v>
      </c>
      <c r="U19" s="33">
        <v>0.123</v>
      </c>
      <c r="V19" s="33">
        <v>1.9E-2</v>
      </c>
    </row>
    <row r="20" spans="1:24">
      <c r="A20" s="1"/>
      <c r="B20" s="32" t="s">
        <v>9</v>
      </c>
      <c r="C20" s="33">
        <v>1.0529999999999999</v>
      </c>
      <c r="D20" s="33">
        <v>1.0069999999999999</v>
      </c>
      <c r="E20" s="33">
        <v>0.61199999999999999</v>
      </c>
      <c r="F20" s="33">
        <v>0.624</v>
      </c>
      <c r="G20" s="33">
        <v>0.64</v>
      </c>
      <c r="H20" s="33">
        <v>0.68400000000000005</v>
      </c>
      <c r="I20" s="33">
        <v>0.74099999999999999</v>
      </c>
      <c r="J20" s="33">
        <v>0.67600000000000005</v>
      </c>
      <c r="K20" s="33">
        <v>0</v>
      </c>
      <c r="L20" s="33">
        <v>0.63600000000000001</v>
      </c>
      <c r="M20" s="33">
        <v>0.63600000000000001</v>
      </c>
      <c r="N20" s="33">
        <v>0.54200000000000004</v>
      </c>
      <c r="O20" s="33">
        <v>1.032</v>
      </c>
      <c r="P20" s="33">
        <v>0.39200000000000002</v>
      </c>
      <c r="Q20" s="33">
        <v>0.41499999999999998</v>
      </c>
      <c r="R20" s="33">
        <v>0.85299999999999998</v>
      </c>
      <c r="S20" s="33">
        <v>0.75</v>
      </c>
      <c r="T20" s="33">
        <v>0.71499999999999997</v>
      </c>
      <c r="U20" s="33">
        <v>0.76900000000000002</v>
      </c>
      <c r="V20" s="33">
        <v>0.68200000000000005</v>
      </c>
    </row>
    <row r="21" spans="1:24">
      <c r="A21" s="1"/>
      <c r="B21" s="32" t="s">
        <v>10</v>
      </c>
      <c r="C21" s="33">
        <v>0.48899999999999999</v>
      </c>
      <c r="D21" s="33">
        <v>0.52800000000000002</v>
      </c>
      <c r="E21" s="33">
        <v>0.54400000000000004</v>
      </c>
      <c r="F21" s="33">
        <v>0.57499999999999996</v>
      </c>
      <c r="G21" s="33">
        <v>0.58699999999999997</v>
      </c>
      <c r="H21" s="33">
        <v>0.60599999999999998</v>
      </c>
      <c r="I21" s="33">
        <v>0.625</v>
      </c>
      <c r="J21" s="33">
        <v>0.66500000000000004</v>
      </c>
      <c r="K21" s="33">
        <v>0</v>
      </c>
      <c r="L21" s="33">
        <v>0.81299999999999994</v>
      </c>
      <c r="M21" s="33">
        <v>0.86899999999999999</v>
      </c>
      <c r="N21" s="33">
        <v>0.88600000000000001</v>
      </c>
      <c r="O21" s="33">
        <v>0.88600000000000001</v>
      </c>
      <c r="P21" s="33">
        <v>0.88800000000000001</v>
      </c>
      <c r="Q21" s="33">
        <v>0.89100000000000001</v>
      </c>
      <c r="R21" s="33">
        <v>0.91600000000000004</v>
      </c>
      <c r="S21" s="33">
        <v>0.93500000000000005</v>
      </c>
      <c r="T21" s="33">
        <v>0.97900000000000009</v>
      </c>
      <c r="U21" s="33">
        <v>1.0489999999999999</v>
      </c>
      <c r="V21" s="33">
        <v>1.0840000000000001</v>
      </c>
      <c r="X21" s="6"/>
    </row>
    <row r="22" spans="1:24">
      <c r="A22" s="1"/>
      <c r="B22" s="32" t="s">
        <v>11</v>
      </c>
      <c r="C22" s="33">
        <v>0.98299999999999998</v>
      </c>
      <c r="D22" s="33">
        <v>1.2729999999999999</v>
      </c>
      <c r="E22" s="33">
        <v>1.3839999999999999</v>
      </c>
      <c r="F22" s="33">
        <v>1.4390000000000001</v>
      </c>
      <c r="G22" s="33">
        <v>1.3080000000000001</v>
      </c>
      <c r="H22" s="33">
        <v>1.3819999999999999</v>
      </c>
      <c r="I22" s="33">
        <v>1.429</v>
      </c>
      <c r="J22" s="33">
        <v>1.49</v>
      </c>
      <c r="K22" s="33">
        <v>1.506</v>
      </c>
      <c r="L22" s="33">
        <v>1.5349999999999999</v>
      </c>
      <c r="M22" s="33">
        <v>1.5549999999999999</v>
      </c>
      <c r="N22" s="33">
        <v>1.5089999999999999</v>
      </c>
      <c r="O22" s="33">
        <v>1.5209999999999999</v>
      </c>
      <c r="P22" s="33">
        <v>1.526</v>
      </c>
      <c r="Q22" s="33">
        <v>1.536</v>
      </c>
      <c r="R22" s="33">
        <v>1.538</v>
      </c>
      <c r="S22" s="33">
        <v>1.68</v>
      </c>
      <c r="T22" s="33">
        <v>1.696</v>
      </c>
      <c r="U22" s="33">
        <v>1.6379999999999999</v>
      </c>
      <c r="V22" s="33">
        <v>1.6379999999999999</v>
      </c>
    </row>
    <row r="23" spans="1:24">
      <c r="A23" s="1"/>
      <c r="B23" s="32" t="s">
        <v>12</v>
      </c>
      <c r="C23" s="33">
        <v>0.29799999999999999</v>
      </c>
      <c r="D23" s="33">
        <v>0.30399999999999999</v>
      </c>
      <c r="E23" s="33">
        <v>0.30099999999999999</v>
      </c>
      <c r="F23" s="33">
        <v>0.28699999999999998</v>
      </c>
      <c r="G23" s="33">
        <v>0.27500000000000002</v>
      </c>
      <c r="H23" s="33">
        <v>0.25900000000000001</v>
      </c>
      <c r="I23" s="33">
        <v>0.25800000000000001</v>
      </c>
      <c r="J23" s="33">
        <v>0.252</v>
      </c>
      <c r="K23" s="33">
        <v>0.26200000000000001</v>
      </c>
      <c r="L23" s="33">
        <v>0.251</v>
      </c>
      <c r="M23" s="33">
        <v>0.23499999999999999</v>
      </c>
      <c r="N23" s="33">
        <v>0.24199999999999999</v>
      </c>
      <c r="O23" s="33">
        <v>0.251</v>
      </c>
      <c r="P23" s="33">
        <v>0.254</v>
      </c>
      <c r="Q23" s="33">
        <v>0.23200000000000001</v>
      </c>
      <c r="R23" s="33">
        <v>0.221</v>
      </c>
      <c r="S23" s="33">
        <v>0.20899999999999999</v>
      </c>
      <c r="T23" s="33">
        <v>0.19</v>
      </c>
      <c r="U23" s="33">
        <v>0.193</v>
      </c>
      <c r="V23" s="33">
        <v>0.19700000000000001</v>
      </c>
    </row>
    <row r="24" spans="1:24">
      <c r="A24" s="1"/>
      <c r="B24" s="32" t="s">
        <v>13</v>
      </c>
      <c r="C24" s="33">
        <v>0</v>
      </c>
      <c r="D24" s="33">
        <v>0</v>
      </c>
      <c r="E24" s="33">
        <v>0.38700000000000001</v>
      </c>
      <c r="F24" s="33">
        <v>0.40699999999999997</v>
      </c>
      <c r="G24" s="33">
        <v>0.41499999999999998</v>
      </c>
      <c r="H24" s="33">
        <v>0.38800000000000001</v>
      </c>
      <c r="I24" s="33">
        <v>0.50600000000000001</v>
      </c>
      <c r="J24" s="33">
        <v>0.53600000000000003</v>
      </c>
      <c r="K24" s="33">
        <v>0.49199999999999999</v>
      </c>
      <c r="L24" s="33">
        <v>0.48899999999999999</v>
      </c>
      <c r="M24" s="33">
        <v>0.46500000000000002</v>
      </c>
      <c r="N24" s="33">
        <v>0.48899999999999999</v>
      </c>
      <c r="O24" s="33">
        <v>0.54800000000000004</v>
      </c>
      <c r="P24" s="33">
        <v>0.503</v>
      </c>
      <c r="Q24" s="33">
        <v>0.34300000000000003</v>
      </c>
      <c r="R24" s="33">
        <v>0.377</v>
      </c>
      <c r="S24" s="33">
        <v>0.34599999999999997</v>
      </c>
      <c r="T24" s="33">
        <v>0.36299999999999999</v>
      </c>
      <c r="U24" s="33">
        <v>0.36299999999999999</v>
      </c>
      <c r="V24" s="33">
        <v>0.36599999999999999</v>
      </c>
    </row>
    <row r="25" spans="1:24">
      <c r="A25" s="1"/>
      <c r="B25" s="32" t="s">
        <v>14</v>
      </c>
      <c r="C25" s="33">
        <v>0.30099999999999999</v>
      </c>
      <c r="D25" s="33">
        <v>0.307</v>
      </c>
      <c r="E25" s="33">
        <v>0.27100000000000002</v>
      </c>
      <c r="F25" s="33">
        <v>0.36599999999999999</v>
      </c>
      <c r="G25" s="33">
        <v>0.39</v>
      </c>
      <c r="H25" s="33">
        <v>0.375</v>
      </c>
      <c r="I25" s="33">
        <v>0.38</v>
      </c>
      <c r="J25" s="33">
        <v>0.39</v>
      </c>
      <c r="K25" s="33">
        <v>0.42399999999999999</v>
      </c>
      <c r="L25" s="33">
        <v>0.44700000000000001</v>
      </c>
      <c r="M25" s="33">
        <v>0.432</v>
      </c>
      <c r="N25" s="33">
        <v>0.45300000000000001</v>
      </c>
      <c r="O25" s="33">
        <v>0.45700000000000002</v>
      </c>
      <c r="P25" s="33">
        <v>0.41699999999999998</v>
      </c>
      <c r="Q25" s="33">
        <v>0.40500000000000003</v>
      </c>
      <c r="R25" s="33">
        <v>0.443</v>
      </c>
      <c r="S25" s="33">
        <v>0.35599999999999998</v>
      </c>
      <c r="T25" s="33">
        <v>0.38900000000000001</v>
      </c>
      <c r="U25" s="33">
        <v>0.40500000000000003</v>
      </c>
      <c r="V25" s="33">
        <v>0.41199999999999998</v>
      </c>
    </row>
    <row r="26" spans="1:24">
      <c r="A26" s="1"/>
      <c r="B26" s="32" t="s">
        <v>16</v>
      </c>
      <c r="C26" s="33">
        <v>0</v>
      </c>
      <c r="D26" s="33">
        <v>0</v>
      </c>
      <c r="E26" s="33">
        <v>0</v>
      </c>
      <c r="F26" s="33">
        <v>0</v>
      </c>
      <c r="G26" s="33">
        <v>0</v>
      </c>
      <c r="H26" s="33">
        <v>0</v>
      </c>
      <c r="I26" s="33">
        <v>0</v>
      </c>
      <c r="J26" s="33">
        <v>0</v>
      </c>
      <c r="K26" s="33">
        <v>0</v>
      </c>
      <c r="L26" s="33">
        <v>0</v>
      </c>
      <c r="M26" s="33">
        <v>0</v>
      </c>
      <c r="N26" s="33">
        <v>0</v>
      </c>
      <c r="O26" s="33">
        <v>0</v>
      </c>
      <c r="P26" s="33">
        <v>0</v>
      </c>
      <c r="Q26" s="33">
        <v>0</v>
      </c>
      <c r="R26" s="33">
        <v>0</v>
      </c>
      <c r="S26" s="33">
        <v>0</v>
      </c>
      <c r="T26" s="33">
        <v>0</v>
      </c>
      <c r="U26" s="33">
        <v>0</v>
      </c>
      <c r="V26" s="33">
        <v>0</v>
      </c>
    </row>
    <row r="27" spans="1:24">
      <c r="A27" s="1"/>
      <c r="B27" s="30" t="s">
        <v>15</v>
      </c>
      <c r="C27" s="31">
        <v>1.8240000000000001</v>
      </c>
      <c r="D27" s="31">
        <v>1.8560000000000001</v>
      </c>
      <c r="E27" s="31">
        <v>1.6639999999999999</v>
      </c>
      <c r="F27" s="31">
        <v>1.548</v>
      </c>
      <c r="G27" s="31">
        <v>1.484</v>
      </c>
      <c r="H27" s="31">
        <v>1.385</v>
      </c>
      <c r="I27" s="31">
        <v>1.347</v>
      </c>
      <c r="J27" s="31">
        <v>1.292</v>
      </c>
      <c r="K27" s="31">
        <v>1.234</v>
      </c>
      <c r="L27" s="31">
        <v>1.274</v>
      </c>
      <c r="M27" s="31">
        <v>1.2669999999999999</v>
      </c>
      <c r="N27" s="31">
        <v>1.3080000000000001</v>
      </c>
      <c r="O27" s="31">
        <v>1.4279999999999999</v>
      </c>
      <c r="P27" s="31">
        <v>1.464</v>
      </c>
      <c r="Q27" s="31">
        <v>1.4990000000000001</v>
      </c>
      <c r="R27" s="31">
        <v>1.4790000000000001</v>
      </c>
      <c r="S27" s="31">
        <v>1.514</v>
      </c>
      <c r="T27" s="31">
        <v>1.474</v>
      </c>
      <c r="U27" s="31">
        <v>1.5640000000000001</v>
      </c>
      <c r="V27" s="31">
        <v>1.6519999999999999</v>
      </c>
    </row>
    <row r="29" spans="1:24">
      <c r="B29" s="5" t="s">
        <v>46</v>
      </c>
    </row>
    <row r="30" spans="1:24">
      <c r="B30" s="5" t="s">
        <v>71</v>
      </c>
    </row>
    <row r="31" spans="1:24">
      <c r="B31" s="5" t="s">
        <v>47</v>
      </c>
    </row>
    <row r="32" spans="1:24">
      <c r="B32" s="5"/>
    </row>
    <row r="33" spans="1:22">
      <c r="B33" s="5"/>
    </row>
    <row r="34" spans="1:22" ht="17.399999999999999">
      <c r="B34" s="12" t="s">
        <v>53</v>
      </c>
    </row>
    <row r="35" spans="1:22">
      <c r="B35" s="34" t="s">
        <v>0</v>
      </c>
      <c r="C35" s="34">
        <v>2004</v>
      </c>
      <c r="D35" s="34">
        <v>2005</v>
      </c>
      <c r="E35" s="34">
        <v>2006</v>
      </c>
      <c r="F35" s="34">
        <v>2007</v>
      </c>
      <c r="G35" s="34">
        <v>2008</v>
      </c>
      <c r="H35" s="34">
        <v>2009</v>
      </c>
      <c r="I35" s="34">
        <v>2010</v>
      </c>
      <c r="J35" s="34">
        <v>2011</v>
      </c>
      <c r="K35" s="34">
        <v>2012</v>
      </c>
      <c r="L35" s="34">
        <v>2013</v>
      </c>
      <c r="M35" s="34">
        <v>2014</v>
      </c>
      <c r="N35" s="34">
        <v>2015</v>
      </c>
      <c r="O35" s="34">
        <v>2016</v>
      </c>
      <c r="P35" s="34">
        <v>2017</v>
      </c>
      <c r="Q35" s="34">
        <v>2018</v>
      </c>
      <c r="R35" s="34">
        <v>2019</v>
      </c>
      <c r="S35" s="34">
        <v>2020</v>
      </c>
      <c r="T35" s="34">
        <v>2021</v>
      </c>
      <c r="U35" s="34">
        <v>2022</v>
      </c>
      <c r="V35" s="34">
        <v>2023</v>
      </c>
    </row>
    <row r="36" spans="1:22">
      <c r="A36" s="1"/>
      <c r="B36" s="30" t="s">
        <v>19</v>
      </c>
      <c r="C36" s="31">
        <v>10.199</v>
      </c>
      <c r="D36" s="31">
        <v>10.271000000000001</v>
      </c>
      <c r="E36" s="31">
        <v>10.850000000000001</v>
      </c>
      <c r="F36" s="31">
        <v>11.259</v>
      </c>
      <c r="G36" s="31">
        <v>11.515000000000001</v>
      </c>
      <c r="H36" s="31">
        <v>11.016</v>
      </c>
      <c r="I36" s="31">
        <v>10.506</v>
      </c>
      <c r="J36" s="31">
        <v>10.766</v>
      </c>
      <c r="K36" s="31">
        <v>11.172000000000001</v>
      </c>
      <c r="L36" s="31">
        <v>11.324</v>
      </c>
      <c r="M36" s="31">
        <v>11.324</v>
      </c>
      <c r="N36" s="31">
        <v>11.642999999999999</v>
      </c>
      <c r="O36" s="31">
        <v>12.106000000000002</v>
      </c>
      <c r="P36" s="31">
        <v>12.073</v>
      </c>
      <c r="Q36" s="31">
        <v>12.382</v>
      </c>
      <c r="R36" s="31">
        <v>12.456</v>
      </c>
      <c r="S36" s="31">
        <v>12.216000000000001</v>
      </c>
      <c r="T36" s="31">
        <v>13.191000000000001</v>
      </c>
      <c r="U36" s="31">
        <v>13.298000000000002</v>
      </c>
      <c r="V36" s="31">
        <v>12.395</v>
      </c>
    </row>
    <row r="37" spans="1:22">
      <c r="A37" s="1"/>
      <c r="B37" s="32" t="s">
        <v>20</v>
      </c>
      <c r="C37" s="33">
        <v>1.9550000000000001</v>
      </c>
      <c r="D37" s="33">
        <v>1.923</v>
      </c>
      <c r="E37" s="33">
        <v>1.899</v>
      </c>
      <c r="F37" s="33">
        <v>1.8780000000000001</v>
      </c>
      <c r="G37" s="33">
        <v>1.9039999999999999</v>
      </c>
      <c r="H37" s="33">
        <v>1.952</v>
      </c>
      <c r="I37" s="33">
        <v>1.956</v>
      </c>
      <c r="J37" s="33">
        <v>1.9330000000000001</v>
      </c>
      <c r="K37" s="33">
        <v>1.9569999999999999</v>
      </c>
      <c r="L37" s="33">
        <v>1.9980000000000002</v>
      </c>
      <c r="M37" s="33">
        <v>1.9830000000000001</v>
      </c>
      <c r="N37" s="33">
        <v>1.94</v>
      </c>
      <c r="O37" s="33">
        <v>1.9330000000000001</v>
      </c>
      <c r="P37" s="33">
        <v>1.9279999999999999</v>
      </c>
      <c r="Q37" s="33">
        <v>2.2050000000000001</v>
      </c>
      <c r="R37" s="33">
        <v>2.2160000000000002</v>
      </c>
      <c r="S37" s="33">
        <v>2.2210000000000001</v>
      </c>
      <c r="T37" s="33">
        <v>2.1859999999999999</v>
      </c>
      <c r="U37" s="33">
        <v>2.1219999999999999</v>
      </c>
      <c r="V37" s="33">
        <v>2.1379999999999999</v>
      </c>
    </row>
    <row r="38" spans="1:22">
      <c r="A38" s="1"/>
      <c r="B38" s="32" t="s">
        <v>21</v>
      </c>
      <c r="C38" s="33">
        <v>4.149</v>
      </c>
      <c r="D38" s="33">
        <v>4.26</v>
      </c>
      <c r="E38" s="33">
        <v>4.3259999999999996</v>
      </c>
      <c r="F38" s="33">
        <v>4.4169999999999998</v>
      </c>
      <c r="G38" s="33">
        <v>4.1829999999999998</v>
      </c>
      <c r="H38" s="33">
        <v>4.4420000000000002</v>
      </c>
      <c r="I38" s="33">
        <v>4.4039999999999999</v>
      </c>
      <c r="J38" s="33">
        <v>4.5120000000000005</v>
      </c>
      <c r="K38" s="33">
        <v>4.351</v>
      </c>
      <c r="L38" s="33">
        <v>4.5869999999999997</v>
      </c>
      <c r="M38" s="33">
        <v>4.46</v>
      </c>
      <c r="N38" s="33">
        <v>5.5280000000000005</v>
      </c>
      <c r="O38" s="33">
        <v>6.8119999999999994</v>
      </c>
      <c r="P38" s="33">
        <v>6.8580000000000005</v>
      </c>
      <c r="Q38" s="33">
        <v>6.4949999999999992</v>
      </c>
      <c r="R38" s="33">
        <v>6.5830000000000002</v>
      </c>
      <c r="S38" s="33">
        <v>6.8249999999999993</v>
      </c>
      <c r="T38" s="33">
        <v>6.1590000000000007</v>
      </c>
      <c r="U38" s="33">
        <v>6.2119999999999997</v>
      </c>
      <c r="V38" s="33">
        <v>6.2110000000000003</v>
      </c>
    </row>
    <row r="39" spans="1:22">
      <c r="A39" s="1"/>
      <c r="B39" s="32" t="s">
        <v>22</v>
      </c>
      <c r="C39" s="33">
        <v>14.784000000000001</v>
      </c>
      <c r="D39" s="33">
        <v>14.595000000000001</v>
      </c>
      <c r="E39" s="33">
        <v>14.289</v>
      </c>
      <c r="F39" s="33">
        <v>11.021000000000001</v>
      </c>
      <c r="G39" s="33">
        <v>11.034000000000001</v>
      </c>
      <c r="H39" s="33">
        <v>11.497999999999999</v>
      </c>
      <c r="I39" s="33">
        <v>11.984</v>
      </c>
      <c r="J39" s="33">
        <v>12</v>
      </c>
      <c r="K39" s="33">
        <v>12.074999999999999</v>
      </c>
      <c r="L39" s="33">
        <v>12.186999999999999</v>
      </c>
      <c r="M39" s="33">
        <v>12.209</v>
      </c>
      <c r="N39" s="33">
        <v>12.273</v>
      </c>
      <c r="O39" s="33">
        <v>12.272</v>
      </c>
      <c r="P39" s="33">
        <v>12.143000000000001</v>
      </c>
      <c r="Q39" s="33">
        <v>12.002000000000001</v>
      </c>
      <c r="R39" s="33">
        <v>12.087</v>
      </c>
      <c r="S39" s="33">
        <v>12.664</v>
      </c>
      <c r="T39" s="33">
        <v>12.115</v>
      </c>
      <c r="U39" s="33">
        <v>11.098000000000001</v>
      </c>
      <c r="V39" s="33">
        <v>11.83</v>
      </c>
    </row>
    <row r="40" spans="1:22">
      <c r="A40" s="1"/>
      <c r="B40" s="32" t="s">
        <v>23</v>
      </c>
      <c r="C40" s="33">
        <v>2.8519999999999999</v>
      </c>
      <c r="D40" s="33">
        <v>2.8050000000000002</v>
      </c>
      <c r="E40" s="33">
        <v>2.9169999999999998</v>
      </c>
      <c r="F40" s="33">
        <v>3.3650000000000002</v>
      </c>
      <c r="G40" s="33">
        <v>3.2440000000000002</v>
      </c>
      <c r="H40" s="33">
        <v>3.65</v>
      </c>
      <c r="I40" s="33">
        <v>4.0039999999999996</v>
      </c>
      <c r="J40" s="33">
        <v>3.9390000000000001</v>
      </c>
      <c r="K40" s="33">
        <v>4.0540000000000003</v>
      </c>
      <c r="L40" s="33">
        <v>3.9590000000000001</v>
      </c>
      <c r="M40" s="33">
        <v>3.8460000000000001</v>
      </c>
      <c r="N40" s="33">
        <v>3.4849999999999999</v>
      </c>
      <c r="O40" s="33">
        <v>3.4609999999999999</v>
      </c>
      <c r="P40" s="33">
        <v>3.3820000000000001</v>
      </c>
      <c r="Q40" s="33">
        <v>3.347</v>
      </c>
      <c r="R40" s="33">
        <v>3.29</v>
      </c>
      <c r="S40" s="33">
        <v>3.6080000000000001</v>
      </c>
      <c r="T40" s="33">
        <v>3.302</v>
      </c>
      <c r="U40" s="33">
        <v>3.1739999999999999</v>
      </c>
      <c r="V40" s="33">
        <v>3.044</v>
      </c>
    </row>
    <row r="41" spans="1:22">
      <c r="A41" s="1"/>
      <c r="B41" s="32" t="s">
        <v>24</v>
      </c>
      <c r="C41" s="33">
        <v>7.4939999999999998</v>
      </c>
      <c r="D41" s="33">
        <v>7.8789999999999996</v>
      </c>
      <c r="E41" s="33">
        <v>8.2330000000000005</v>
      </c>
      <c r="F41" s="33">
        <v>8.0560000000000009</v>
      </c>
      <c r="G41" s="33">
        <v>7.3089999999999993</v>
      </c>
      <c r="H41" s="33">
        <v>7.367</v>
      </c>
      <c r="I41" s="33">
        <v>6.9359999999999999</v>
      </c>
      <c r="J41" s="33">
        <v>7.3689999999999998</v>
      </c>
      <c r="K41" s="33">
        <v>8.8219999999999992</v>
      </c>
      <c r="L41" s="33">
        <v>7.9550000000000001</v>
      </c>
      <c r="M41" s="33">
        <v>7.9960000000000004</v>
      </c>
      <c r="N41" s="33">
        <v>8.0530000000000008</v>
      </c>
      <c r="O41" s="33">
        <v>8.222999999999999</v>
      </c>
      <c r="P41" s="33">
        <v>8.4550000000000001</v>
      </c>
      <c r="Q41" s="33">
        <v>8.5380000000000003</v>
      </c>
      <c r="R41" s="33">
        <v>8.5429999999999993</v>
      </c>
      <c r="S41" s="33">
        <v>9.3719999999999999</v>
      </c>
      <c r="T41" s="33">
        <v>9.2270000000000003</v>
      </c>
      <c r="U41" s="33">
        <v>8.7720000000000002</v>
      </c>
      <c r="V41" s="33">
        <v>8.8979999999999997</v>
      </c>
    </row>
    <row r="42" spans="1:22">
      <c r="A42" s="1"/>
      <c r="B42" s="32" t="s">
        <v>25</v>
      </c>
      <c r="C42" s="33">
        <v>0.36799999999999999</v>
      </c>
      <c r="D42" s="33">
        <v>0.34899999999999998</v>
      </c>
      <c r="E42" s="33">
        <v>0.313</v>
      </c>
      <c r="F42" s="33">
        <v>0.28299999999999997</v>
      </c>
      <c r="G42" s="33">
        <v>0.36199999999999999</v>
      </c>
      <c r="H42" s="33">
        <v>0.41799999999999998</v>
      </c>
      <c r="I42" s="33">
        <v>0.46100000000000002</v>
      </c>
      <c r="J42" s="33">
        <v>0.47299999999999998</v>
      </c>
      <c r="K42" s="33">
        <v>0.41599999999999998</v>
      </c>
      <c r="L42" s="33">
        <v>0.35599999999999998</v>
      </c>
      <c r="M42" s="33">
        <v>0.34</v>
      </c>
      <c r="N42" s="33">
        <v>0.32900000000000001</v>
      </c>
      <c r="O42" s="33">
        <v>0.318</v>
      </c>
      <c r="P42" s="33">
        <v>0.28899999999999998</v>
      </c>
      <c r="Q42" s="33">
        <v>0.26700000000000002</v>
      </c>
      <c r="R42" s="33">
        <v>0.248</v>
      </c>
      <c r="S42" s="33">
        <v>0.252</v>
      </c>
      <c r="T42" s="33">
        <v>0.23300000000000001</v>
      </c>
      <c r="U42" s="33">
        <v>0.20300000000000001</v>
      </c>
      <c r="V42" s="33">
        <v>0.19400000000000001</v>
      </c>
    </row>
    <row r="43" spans="1:22">
      <c r="A43" s="1"/>
      <c r="B43" s="32" t="s">
        <v>26</v>
      </c>
      <c r="C43" s="33">
        <v>8.6649999999999991</v>
      </c>
      <c r="D43" s="33">
        <v>8.6869999999999994</v>
      </c>
      <c r="E43" s="33">
        <v>8.8350000000000009</v>
      </c>
      <c r="F43" s="33">
        <v>8.7970000000000006</v>
      </c>
      <c r="G43" s="33">
        <v>8.9949999999999992</v>
      </c>
      <c r="H43" s="33">
        <v>9.6709999999999994</v>
      </c>
      <c r="I43" s="33">
        <v>9.843</v>
      </c>
      <c r="J43" s="33">
        <v>9.6709999999999994</v>
      </c>
      <c r="K43" s="33">
        <v>9.6219999999999999</v>
      </c>
      <c r="L43" s="33">
        <v>10.135999999999999</v>
      </c>
      <c r="M43" s="33">
        <v>10.227</v>
      </c>
      <c r="N43" s="33">
        <v>10.336</v>
      </c>
      <c r="O43" s="33">
        <v>10.085000000000001</v>
      </c>
      <c r="P43" s="33">
        <v>10.06</v>
      </c>
      <c r="Q43" s="33">
        <v>9.6219999999999999</v>
      </c>
      <c r="R43" s="33">
        <v>9.6579999999999995</v>
      </c>
      <c r="S43" s="33">
        <v>10.327999999999999</v>
      </c>
      <c r="T43" s="33">
        <v>10.307</v>
      </c>
      <c r="U43" s="33">
        <v>9.9309999999999992</v>
      </c>
      <c r="V43" s="33">
        <v>4.7530000000000001</v>
      </c>
    </row>
    <row r="44" spans="1:22">
      <c r="A44" s="1"/>
      <c r="B44" s="30" t="s">
        <v>27</v>
      </c>
      <c r="C44" s="31">
        <v>4.7009999999999996</v>
      </c>
      <c r="D44" s="31">
        <v>4.9379999999999997</v>
      </c>
      <c r="E44" s="31">
        <v>4.9820000000000002</v>
      </c>
      <c r="F44" s="31">
        <v>5.1130000000000004</v>
      </c>
      <c r="G44" s="31">
        <v>5.13</v>
      </c>
      <c r="H44" s="31">
        <v>5.4379999999999997</v>
      </c>
      <c r="I44" s="31">
        <v>4.4690000000000003</v>
      </c>
      <c r="J44" s="31">
        <v>5.6120000000000001</v>
      </c>
      <c r="K44" s="31">
        <v>5.798</v>
      </c>
      <c r="L44" s="31">
        <v>5.8170000000000002</v>
      </c>
      <c r="M44" s="31">
        <v>5.8810000000000002</v>
      </c>
      <c r="N44" s="31">
        <v>5.9720000000000004</v>
      </c>
      <c r="O44" s="31">
        <v>6.1349999999999998</v>
      </c>
      <c r="P44" s="31">
        <v>6.1879999999999997</v>
      </c>
      <c r="Q44" s="31">
        <v>6.2460000000000004</v>
      </c>
      <c r="R44" s="31">
        <v>6.1239999999999997</v>
      </c>
      <c r="S44" s="31">
        <v>6.1059999999999999</v>
      </c>
      <c r="T44" s="31">
        <v>6.5259999999999998</v>
      </c>
      <c r="U44" s="31">
        <v>6.5750000000000002</v>
      </c>
      <c r="V44" s="31">
        <v>6.282</v>
      </c>
    </row>
    <row r="45" spans="1:22">
      <c r="A45" s="1"/>
      <c r="B45" s="32" t="s">
        <v>28</v>
      </c>
      <c r="C45" s="33">
        <v>0.68100000000000005</v>
      </c>
      <c r="D45" s="33">
        <v>0.70499999999999996</v>
      </c>
      <c r="E45" s="33">
        <v>0.68600000000000005</v>
      </c>
      <c r="F45" s="33">
        <v>0.70399999999999996</v>
      </c>
      <c r="G45" s="33">
        <v>0.72399999999999998</v>
      </c>
      <c r="H45" s="33">
        <v>0.70199999999999996</v>
      </c>
      <c r="I45" s="33">
        <v>0.75700000000000001</v>
      </c>
      <c r="J45" s="33">
        <v>0.79900000000000004</v>
      </c>
      <c r="K45" s="33">
        <v>0.878</v>
      </c>
      <c r="L45" s="33">
        <v>0.92400000000000004</v>
      </c>
      <c r="M45" s="33">
        <v>0.88200000000000001</v>
      </c>
      <c r="N45" s="33">
        <v>0.876</v>
      </c>
      <c r="O45" s="33">
        <v>0.94599999999999995</v>
      </c>
      <c r="P45" s="33">
        <v>0.96</v>
      </c>
      <c r="Q45" s="33">
        <v>0.95099999999999996</v>
      </c>
      <c r="R45" s="33">
        <v>0.95</v>
      </c>
      <c r="S45" s="33">
        <v>0.98799999999999999</v>
      </c>
      <c r="T45" s="33">
        <v>0.92100000000000004</v>
      </c>
      <c r="U45" s="33">
        <v>0.95</v>
      </c>
      <c r="V45" s="33">
        <v>0.89</v>
      </c>
    </row>
    <row r="46" spans="1:22">
      <c r="A46" s="1"/>
      <c r="B46" s="32" t="s">
        <v>29</v>
      </c>
      <c r="C46" s="33">
        <v>2.2610000000000001</v>
      </c>
      <c r="D46" s="33">
        <v>2.2730000000000001</v>
      </c>
      <c r="E46" s="33">
        <v>2.3439999999999999</v>
      </c>
      <c r="F46" s="33">
        <v>2.4300000000000002</v>
      </c>
      <c r="G46" s="33">
        <v>2.5169999999999999</v>
      </c>
      <c r="H46" s="33">
        <v>2.5920000000000001</v>
      </c>
      <c r="I46" s="33">
        <v>2.3730000000000002</v>
      </c>
      <c r="J46" s="33">
        <v>2.3580000000000001</v>
      </c>
      <c r="K46" s="33">
        <v>2.3780000000000001</v>
      </c>
      <c r="L46" s="33">
        <v>2.2240000000000002</v>
      </c>
      <c r="M46" s="33">
        <v>2.129</v>
      </c>
      <c r="N46" s="33">
        <v>2.2040000000000002</v>
      </c>
      <c r="O46" s="33">
        <v>2.2250000000000001</v>
      </c>
      <c r="P46" s="33">
        <v>2.1549999999999998</v>
      </c>
      <c r="Q46" s="33">
        <v>2.129</v>
      </c>
      <c r="R46" s="33">
        <v>2.1110000000000002</v>
      </c>
      <c r="S46" s="33">
        <v>1.871</v>
      </c>
      <c r="T46" s="33">
        <v>1.7110000000000001</v>
      </c>
      <c r="U46" s="33">
        <v>1.657</v>
      </c>
      <c r="V46" s="33">
        <v>1.9910000000000001</v>
      </c>
    </row>
    <row r="47" spans="1:22">
      <c r="A47" s="1"/>
      <c r="B47" s="32" t="s">
        <v>30</v>
      </c>
      <c r="C47" s="33">
        <v>8.5459999999999994</v>
      </c>
      <c r="D47" s="33">
        <v>8.9870000000000001</v>
      </c>
      <c r="E47" s="33">
        <v>9.5830000000000002</v>
      </c>
      <c r="F47" s="33">
        <v>9.6</v>
      </c>
      <c r="G47" s="33">
        <v>8.8460000000000001</v>
      </c>
      <c r="H47" s="33">
        <v>8.52</v>
      </c>
      <c r="I47" s="33">
        <v>8.2080000000000002</v>
      </c>
      <c r="J47" s="33">
        <v>8.8290000000000006</v>
      </c>
      <c r="K47" s="33">
        <v>8.9309999999999992</v>
      </c>
      <c r="L47" s="33">
        <v>9.1150000000000002</v>
      </c>
      <c r="M47" s="33">
        <v>9.0990000000000002</v>
      </c>
      <c r="N47" s="33">
        <v>9</v>
      </c>
      <c r="O47" s="33">
        <v>9.2739999999999991</v>
      </c>
      <c r="P47" s="33">
        <v>9.8140000000000001</v>
      </c>
      <c r="Q47" s="33">
        <v>10.023999999999999</v>
      </c>
      <c r="R47" s="33">
        <v>9.9420000000000002</v>
      </c>
      <c r="S47" s="33">
        <v>10.807</v>
      </c>
      <c r="T47" s="33">
        <v>10.411</v>
      </c>
      <c r="U47" s="33">
        <v>9.6679999999999993</v>
      </c>
      <c r="V47" s="33">
        <v>9.9369999999999994</v>
      </c>
    </row>
    <row r="48" spans="1:22">
      <c r="A48" s="1"/>
      <c r="B48" s="32" t="s">
        <v>31</v>
      </c>
      <c r="C48" s="33">
        <v>0.63200000000000001</v>
      </c>
      <c r="D48" s="33">
        <v>0.65200000000000002</v>
      </c>
      <c r="E48" s="33">
        <v>0.623</v>
      </c>
      <c r="F48" s="33">
        <v>0.68100000000000005</v>
      </c>
      <c r="G48" s="33">
        <v>0.745</v>
      </c>
      <c r="H48" s="33">
        <v>0.89600000000000002</v>
      </c>
      <c r="I48" s="33">
        <v>0.90600000000000003</v>
      </c>
      <c r="J48" s="33">
        <v>0.876</v>
      </c>
      <c r="K48" s="33">
        <v>0.93700000000000006</v>
      </c>
      <c r="L48" s="33">
        <v>0.876</v>
      </c>
      <c r="M48" s="33">
        <v>0.77300000000000002</v>
      </c>
      <c r="N48" s="33">
        <v>0.55400000000000005</v>
      </c>
      <c r="O48" s="33">
        <v>0.52800000000000002</v>
      </c>
      <c r="P48" s="33">
        <v>0.47899999999999998</v>
      </c>
      <c r="Q48" s="33">
        <v>0.46100000000000002</v>
      </c>
      <c r="R48" s="33">
        <v>0.42399999999999999</v>
      </c>
      <c r="S48" s="33">
        <v>0.21299999999999999</v>
      </c>
      <c r="T48" s="33">
        <v>0.26800000000000002</v>
      </c>
      <c r="U48" s="33">
        <v>0.316</v>
      </c>
      <c r="V48" s="33">
        <v>0.34799999999999998</v>
      </c>
    </row>
    <row r="49" spans="1:22">
      <c r="A49" s="1"/>
      <c r="B49" s="32" t="s">
        <v>32</v>
      </c>
      <c r="C49" s="33">
        <v>6.5220000000000002</v>
      </c>
      <c r="D49" s="33">
        <v>6.4870000000000001</v>
      </c>
      <c r="E49" s="33">
        <v>6.524</v>
      </c>
      <c r="F49" s="33">
        <v>6.8019999999999996</v>
      </c>
      <c r="G49" s="33">
        <v>6.7270000000000003</v>
      </c>
      <c r="H49" s="33">
        <v>6.2990000000000004</v>
      </c>
      <c r="I49" s="33">
        <v>6.407</v>
      </c>
      <c r="J49" s="33">
        <v>6.5060000000000002</v>
      </c>
      <c r="K49" s="33">
        <v>7.0659999999999998</v>
      </c>
      <c r="L49" s="33">
        <v>7.0650000000000004</v>
      </c>
      <c r="M49" s="33">
        <v>7.1710000000000003</v>
      </c>
      <c r="N49" s="33">
        <v>7.0759999999999996</v>
      </c>
      <c r="O49" s="33">
        <v>4.7910000000000004</v>
      </c>
      <c r="P49" s="33">
        <v>4.7830000000000004</v>
      </c>
      <c r="Q49" s="33">
        <v>4.8520000000000003</v>
      </c>
      <c r="R49" s="33">
        <v>4.8079999999999998</v>
      </c>
      <c r="S49" s="33">
        <v>4.7329999999999997</v>
      </c>
      <c r="T49" s="33">
        <v>4.6630000000000003</v>
      </c>
      <c r="U49" s="33">
        <v>4.68</v>
      </c>
      <c r="V49" s="33">
        <v>4.58</v>
      </c>
    </row>
    <row r="50" spans="1:22">
      <c r="A50" s="1"/>
      <c r="B50" s="32" t="s">
        <v>33</v>
      </c>
      <c r="C50" s="33">
        <v>1.784</v>
      </c>
      <c r="D50" s="33">
        <v>1.669</v>
      </c>
      <c r="E50" s="33">
        <v>1.5609999999999999</v>
      </c>
      <c r="F50" s="33">
        <v>1.585</v>
      </c>
      <c r="G50" s="33">
        <v>1.5780000000000001</v>
      </c>
      <c r="H50" s="33">
        <v>1.6339999999999999</v>
      </c>
      <c r="I50" s="33">
        <v>1.5429999999999999</v>
      </c>
      <c r="J50" s="33">
        <v>1.677</v>
      </c>
      <c r="K50" s="33">
        <v>1.452</v>
      </c>
      <c r="L50" s="33">
        <v>1.2729999999999999</v>
      </c>
      <c r="M50" s="33">
        <v>1.1830000000000001</v>
      </c>
      <c r="N50" s="33">
        <v>1.2390000000000001</v>
      </c>
      <c r="O50" s="33">
        <v>1.3959999999999999</v>
      </c>
      <c r="P50" s="33">
        <v>1.4970000000000001</v>
      </c>
      <c r="Q50" s="33">
        <v>1.7989999999999999</v>
      </c>
      <c r="R50" s="33">
        <v>1.9</v>
      </c>
      <c r="S50" s="33">
        <v>1.611</v>
      </c>
      <c r="T50" s="33">
        <v>1.5249999999999999</v>
      </c>
      <c r="U50" s="33">
        <v>1.391</v>
      </c>
      <c r="V50" s="33">
        <v>1.7150000000000001</v>
      </c>
    </row>
    <row r="51" spans="1:22">
      <c r="A51" s="1"/>
      <c r="B51" s="32" t="s">
        <v>34</v>
      </c>
      <c r="C51" s="33">
        <v>1.8680000000000001</v>
      </c>
      <c r="D51" s="33">
        <v>1.9059999999999999</v>
      </c>
      <c r="E51" s="33">
        <v>1.9690000000000001</v>
      </c>
      <c r="F51" s="33">
        <v>1.9770000000000001</v>
      </c>
      <c r="G51" s="33">
        <v>2.1219999999999999</v>
      </c>
      <c r="H51" s="33">
        <v>2.1469999999999998</v>
      </c>
      <c r="I51" s="33">
        <v>2.1680000000000001</v>
      </c>
      <c r="J51" s="33">
        <v>2.161</v>
      </c>
      <c r="K51" s="33">
        <v>2.1739999999999999</v>
      </c>
      <c r="L51" s="33">
        <v>2.097</v>
      </c>
      <c r="M51" s="33">
        <v>2.137</v>
      </c>
      <c r="N51" s="33">
        <v>2.1429999999999998</v>
      </c>
      <c r="O51" s="33">
        <v>2.089</v>
      </c>
      <c r="P51" s="33">
        <v>2.04</v>
      </c>
      <c r="Q51" s="33">
        <v>2.1080000000000001</v>
      </c>
      <c r="R51" s="33">
        <v>2.1539999999999999</v>
      </c>
      <c r="S51" s="33">
        <v>2.073</v>
      </c>
      <c r="T51" s="33">
        <v>2.1320000000000001</v>
      </c>
      <c r="U51" s="33">
        <v>2.1139999999999999</v>
      </c>
      <c r="V51" s="33">
        <v>2.2229999999999999</v>
      </c>
    </row>
    <row r="52" spans="1:22">
      <c r="A52" s="1"/>
      <c r="B52" s="13" t="s">
        <v>35</v>
      </c>
      <c r="C52" s="14">
        <v>5.7869999999999999</v>
      </c>
      <c r="D52" s="14">
        <v>5.6619999999999999</v>
      </c>
      <c r="E52" s="14">
        <v>5.3940000000000001</v>
      </c>
      <c r="F52" s="14">
        <v>5.2409999999999997</v>
      </c>
      <c r="G52" s="14">
        <v>4.8650000000000002</v>
      </c>
      <c r="H52" s="14">
        <v>5.6950000000000003</v>
      </c>
      <c r="I52" s="14">
        <v>5.6680000000000001</v>
      </c>
      <c r="J52" s="14">
        <v>5.0579999999999998</v>
      </c>
      <c r="K52" s="14">
        <v>5.1420000000000003</v>
      </c>
      <c r="L52" s="14">
        <v>5.2549999999999999</v>
      </c>
      <c r="M52" s="14">
        <v>5.3540000000000001</v>
      </c>
      <c r="N52" s="14">
        <v>5.8769999999999998</v>
      </c>
      <c r="O52" s="14">
        <v>6.25</v>
      </c>
      <c r="P52" s="14">
        <v>6.1070000000000002</v>
      </c>
      <c r="Q52" s="14">
        <v>5.9720000000000004</v>
      </c>
      <c r="R52" s="14">
        <v>6.1120000000000001</v>
      </c>
      <c r="S52" s="14">
        <v>6.4720000000000004</v>
      </c>
      <c r="T52" s="14">
        <v>6.5590000000000002</v>
      </c>
      <c r="U52" s="14">
        <v>4.4649999999999999</v>
      </c>
      <c r="V52" s="14">
        <v>5.3179999999999996</v>
      </c>
    </row>
    <row r="53" spans="1:22">
      <c r="A53" s="1"/>
      <c r="B53" s="32" t="s">
        <v>36</v>
      </c>
      <c r="C53" s="33">
        <v>3.0680000000000001</v>
      </c>
      <c r="D53" s="33">
        <v>3.081</v>
      </c>
      <c r="E53" s="33">
        <v>3.0590000000000002</v>
      </c>
      <c r="F53" s="33">
        <v>3.2040000000000002</v>
      </c>
      <c r="G53" s="33">
        <v>3.1459999999999999</v>
      </c>
      <c r="H53" s="33">
        <v>3.0459999999999998</v>
      </c>
      <c r="I53" s="33">
        <v>2.9350000000000001</v>
      </c>
      <c r="J53" s="33">
        <v>3.0459999999999998</v>
      </c>
      <c r="K53" s="33">
        <v>2.9740000000000002</v>
      </c>
      <c r="L53" s="33">
        <v>3.3140000000000001</v>
      </c>
      <c r="M53" s="33">
        <v>3.5190000000000001</v>
      </c>
      <c r="N53" s="33">
        <v>3.5390000000000001</v>
      </c>
      <c r="O53" s="33">
        <v>3.4910000000000001</v>
      </c>
      <c r="P53" s="33">
        <v>3.383</v>
      </c>
      <c r="Q53" s="33">
        <v>3.444</v>
      </c>
      <c r="R53" s="33">
        <v>2.5219999999999998</v>
      </c>
      <c r="S53" s="33">
        <v>2.5329999999999999</v>
      </c>
      <c r="T53" s="33">
        <v>2.544</v>
      </c>
      <c r="U53" s="33">
        <v>2.544</v>
      </c>
      <c r="V53" s="33">
        <v>2.4500000000000002</v>
      </c>
    </row>
    <row r="54" spans="1:22">
      <c r="A54" s="1"/>
      <c r="B54" s="13" t="s">
        <v>37</v>
      </c>
      <c r="C54" s="14">
        <v>1.5169999999999999</v>
      </c>
      <c r="D54" s="14">
        <v>1.52</v>
      </c>
      <c r="E54" s="14">
        <v>1.5229999999999999</v>
      </c>
      <c r="F54" s="14">
        <v>1.5289999999999999</v>
      </c>
      <c r="G54" s="14">
        <v>1.5489999999999999</v>
      </c>
      <c r="H54" s="14">
        <v>1.6379999999999999</v>
      </c>
      <c r="I54" s="14">
        <v>1.6319999999999999</v>
      </c>
      <c r="J54" s="14">
        <v>1.6040000000000001</v>
      </c>
      <c r="K54" s="14">
        <v>1.577</v>
      </c>
      <c r="L54" s="14">
        <v>1.575</v>
      </c>
      <c r="M54" s="14">
        <v>1.5580000000000001</v>
      </c>
      <c r="N54" s="14">
        <v>1.56</v>
      </c>
      <c r="O54" s="14">
        <v>1.5720000000000001</v>
      </c>
      <c r="P54" s="14">
        <v>1.59</v>
      </c>
      <c r="Q54" s="14">
        <v>1.655</v>
      </c>
      <c r="R54" s="14">
        <v>1.6830000000000001</v>
      </c>
      <c r="S54" s="14">
        <v>1.833</v>
      </c>
      <c r="T54" s="14">
        <v>1.7949999999999999</v>
      </c>
      <c r="U54" s="14">
        <v>1.718</v>
      </c>
      <c r="V54" s="14">
        <v>1.69</v>
      </c>
    </row>
    <row r="55" spans="1:22">
      <c r="A55" s="1"/>
      <c r="B55" s="32" t="s">
        <v>38</v>
      </c>
      <c r="C55" s="33">
        <v>0.379</v>
      </c>
      <c r="D55" s="33">
        <v>0.377</v>
      </c>
      <c r="E55" s="33">
        <v>0.35599999999999998</v>
      </c>
      <c r="F55" s="33">
        <v>0.34599999999999997</v>
      </c>
      <c r="G55" s="33">
        <v>0.33700000000000002</v>
      </c>
      <c r="H55" s="33">
        <v>0.374</v>
      </c>
      <c r="I55" s="33">
        <v>0.42099999999999999</v>
      </c>
      <c r="J55" s="33">
        <v>0.40100000000000002</v>
      </c>
      <c r="K55" s="33">
        <v>0.41499999999999998</v>
      </c>
      <c r="L55" s="33">
        <v>0.42299999999999999</v>
      </c>
      <c r="M55" s="33">
        <v>0.40500000000000003</v>
      </c>
      <c r="N55" s="33">
        <v>0.38800000000000001</v>
      </c>
      <c r="O55" s="33">
        <v>0.38100000000000001</v>
      </c>
      <c r="P55" s="33">
        <v>0.36299999999999999</v>
      </c>
      <c r="Q55" s="33">
        <v>0.34799999999999998</v>
      </c>
      <c r="R55" s="33">
        <v>0.33100000000000002</v>
      </c>
      <c r="S55" s="33">
        <v>0.34200000000000003</v>
      </c>
      <c r="T55" s="33">
        <v>0.31900000000000001</v>
      </c>
      <c r="U55" s="33">
        <v>0.33900000000000002</v>
      </c>
      <c r="V55" s="33">
        <v>0.32600000000000001</v>
      </c>
    </row>
    <row r="56" spans="1:22">
      <c r="A56" s="1"/>
      <c r="B56" s="32" t="s">
        <v>39</v>
      </c>
      <c r="C56" s="33">
        <v>0.56499999999999995</v>
      </c>
      <c r="D56" s="33">
        <v>0.82699999999999996</v>
      </c>
      <c r="E56" s="33">
        <v>0.79900000000000004</v>
      </c>
      <c r="F56" s="33">
        <v>0.75700000000000001</v>
      </c>
      <c r="G56" s="33">
        <v>0.747</v>
      </c>
      <c r="H56" s="33">
        <v>0.82099999999999995</v>
      </c>
      <c r="I56" s="33">
        <v>0.79200000000000004</v>
      </c>
      <c r="J56" s="33">
        <v>0.79600000000000004</v>
      </c>
      <c r="K56" s="33">
        <v>0.82299999999999995</v>
      </c>
      <c r="L56" s="33">
        <v>0.85599999999999998</v>
      </c>
      <c r="M56" s="33">
        <v>0.84499999999999997</v>
      </c>
      <c r="N56" s="33">
        <v>0.64500000000000002</v>
      </c>
      <c r="O56" s="33">
        <v>0.64</v>
      </c>
      <c r="P56" s="33">
        <v>0.64</v>
      </c>
      <c r="Q56" s="33">
        <v>0.626</v>
      </c>
      <c r="R56" s="33">
        <v>0.60599999999999998</v>
      </c>
      <c r="S56" s="33">
        <v>0.69599999999999995</v>
      </c>
      <c r="T56" s="33">
        <v>0.69699999999999995</v>
      </c>
      <c r="U56" s="33">
        <v>0.64800000000000002</v>
      </c>
      <c r="V56" s="33">
        <v>0.64100000000000001</v>
      </c>
    </row>
    <row r="57" spans="1:22">
      <c r="A57" s="1"/>
      <c r="B57" s="32" t="s">
        <v>40</v>
      </c>
      <c r="C57" s="33">
        <v>14.856</v>
      </c>
      <c r="D57" s="33">
        <v>14.881</v>
      </c>
      <c r="E57" s="33">
        <v>14.567</v>
      </c>
      <c r="F57" s="33">
        <v>14.464</v>
      </c>
      <c r="G57" s="33">
        <v>15.201000000000001</v>
      </c>
      <c r="H57" s="33">
        <v>15.789</v>
      </c>
      <c r="I57" s="33">
        <v>15.117000000000001</v>
      </c>
      <c r="J57" s="33">
        <v>14.914</v>
      </c>
      <c r="K57" s="33">
        <v>15.47</v>
      </c>
      <c r="L57" s="33">
        <v>15.699</v>
      </c>
      <c r="M57" s="33">
        <v>15.597</v>
      </c>
      <c r="N57" s="33">
        <v>15.398999999999999</v>
      </c>
      <c r="O57" s="33">
        <v>15.579000000000001</v>
      </c>
      <c r="P57" s="33">
        <v>15.645</v>
      </c>
      <c r="Q57" s="33">
        <v>15.531000000000001</v>
      </c>
      <c r="R57" s="33">
        <v>15.234999999999999</v>
      </c>
      <c r="S57" s="33">
        <v>15.643000000000001</v>
      </c>
      <c r="T57" s="33">
        <v>15.134</v>
      </c>
      <c r="U57" s="33">
        <v>14.9</v>
      </c>
      <c r="V57" s="33">
        <v>14.754</v>
      </c>
    </row>
    <row r="58" spans="1:22">
      <c r="A58" s="2"/>
      <c r="B58" s="32" t="s">
        <v>41</v>
      </c>
      <c r="C58" s="33">
        <v>10.669</v>
      </c>
      <c r="D58" s="33">
        <v>10.641</v>
      </c>
      <c r="E58" s="33">
        <v>10.509</v>
      </c>
      <c r="F58" s="33">
        <v>10.558</v>
      </c>
      <c r="G58" s="33">
        <v>10.343</v>
      </c>
      <c r="H58" s="33">
        <v>10.600000000000001</v>
      </c>
      <c r="I58" s="33">
        <v>10.324</v>
      </c>
      <c r="J58" s="33">
        <v>10.425000000000001</v>
      </c>
      <c r="K58" s="33">
        <v>10.429</v>
      </c>
      <c r="L58" s="33">
        <v>10.464</v>
      </c>
      <c r="M58" s="33">
        <v>10.582999999999998</v>
      </c>
      <c r="N58" s="33">
        <v>10.794</v>
      </c>
      <c r="O58" s="33">
        <v>10.95</v>
      </c>
      <c r="P58" s="33">
        <v>11.064</v>
      </c>
      <c r="Q58" s="33">
        <v>11.016999999999999</v>
      </c>
      <c r="R58" s="33">
        <v>11.186</v>
      </c>
      <c r="S58" s="33">
        <v>11.545</v>
      </c>
      <c r="T58" s="33">
        <v>11.147</v>
      </c>
      <c r="U58" s="33">
        <v>11.134</v>
      </c>
      <c r="V58" s="33">
        <v>11.227</v>
      </c>
    </row>
    <row r="59" spans="1:22">
      <c r="A59" s="2"/>
      <c r="B59" s="32" t="s">
        <v>42</v>
      </c>
      <c r="C59" s="33">
        <v>1.621</v>
      </c>
      <c r="D59" s="33">
        <v>1.7649999999999999</v>
      </c>
      <c r="E59" s="33">
        <v>1.9379999999999999</v>
      </c>
      <c r="F59" s="33">
        <v>1.929</v>
      </c>
      <c r="G59" s="33">
        <v>1.996</v>
      </c>
      <c r="H59" s="33">
        <v>2.048</v>
      </c>
      <c r="I59" s="33">
        <v>2.2959999999999998</v>
      </c>
      <c r="J59" s="33">
        <v>2.2639999999999998</v>
      </c>
      <c r="K59" s="33">
        <v>2.2109999999999999</v>
      </c>
      <c r="L59" s="33">
        <v>2.202</v>
      </c>
      <c r="M59" s="33">
        <v>2.3090000000000002</v>
      </c>
      <c r="N59" s="33">
        <v>2.4039999999999999</v>
      </c>
      <c r="O59" s="33">
        <v>2.4350000000000001</v>
      </c>
      <c r="P59" s="33">
        <v>2.3450000000000002</v>
      </c>
      <c r="Q59" s="33">
        <v>2.2999999999999998</v>
      </c>
      <c r="R59" s="33">
        <v>2.1230000000000002</v>
      </c>
      <c r="S59" s="33">
        <v>2.2440000000000002</v>
      </c>
      <c r="T59" s="33">
        <v>2.1709999999999998</v>
      </c>
      <c r="U59" s="33">
        <v>2.04</v>
      </c>
      <c r="V59" s="33">
        <v>2.1190000000000002</v>
      </c>
    </row>
    <row r="61" spans="1:22">
      <c r="B61" s="5" t="s">
        <v>67</v>
      </c>
    </row>
    <row r="62" spans="1:22">
      <c r="B62" s="4" t="s">
        <v>69</v>
      </c>
    </row>
    <row r="63" spans="1:22" ht="14.4" customHeight="1">
      <c r="B63" s="52" t="s">
        <v>75</v>
      </c>
      <c r="C63" s="52"/>
      <c r="D63" s="52"/>
    </row>
  </sheetData>
  <mergeCells count="4">
    <mergeCell ref="B7:T7"/>
    <mergeCell ref="B3:T3"/>
    <mergeCell ref="B4:T4"/>
    <mergeCell ref="B63:D63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B8E6F-14A8-4DD2-B558-693297D4499F}">
  <sheetPr>
    <tabColor rgb="FFC00000"/>
  </sheetPr>
  <dimension ref="A3:W63"/>
  <sheetViews>
    <sheetView showGridLines="0" zoomScaleNormal="100" workbookViewId="0">
      <selection activeCell="W17" sqref="W17"/>
    </sheetView>
  </sheetViews>
  <sheetFormatPr baseColWidth="10" defaultRowHeight="14.4"/>
  <cols>
    <col min="1" max="1" width="10.6640625" customWidth="1"/>
    <col min="2" max="2" width="20.6640625" customWidth="1"/>
    <col min="3" max="20" width="6.6640625" customWidth="1"/>
    <col min="21" max="21" width="8.109375" customWidth="1"/>
    <col min="22" max="22" width="6.6640625" customWidth="1"/>
    <col min="23" max="23" width="7.109375" customWidth="1"/>
  </cols>
  <sheetData>
    <row r="3" spans="1:23" ht="22.8">
      <c r="B3" s="59" t="s">
        <v>48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</row>
    <row r="4" spans="1:23" ht="17.399999999999999">
      <c r="B4" s="65" t="s">
        <v>50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</row>
    <row r="7" spans="1:23" ht="21"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36"/>
    </row>
    <row r="9" spans="1:23">
      <c r="B9" s="3"/>
    </row>
    <row r="10" spans="1:23" ht="17.399999999999999">
      <c r="B10" s="12" t="s">
        <v>51</v>
      </c>
    </row>
    <row r="11" spans="1:23">
      <c r="B11" s="24" t="s">
        <v>0</v>
      </c>
      <c r="C11" s="24">
        <v>2004</v>
      </c>
      <c r="D11" s="24">
        <v>2005</v>
      </c>
      <c r="E11" s="24">
        <v>2006</v>
      </c>
      <c r="F11" s="24">
        <v>2007</v>
      </c>
      <c r="G11" s="24">
        <v>2008</v>
      </c>
      <c r="H11" s="24">
        <v>2009</v>
      </c>
      <c r="I11" s="24">
        <v>2010</v>
      </c>
      <c r="J11" s="24">
        <v>2011</v>
      </c>
      <c r="K11" s="24">
        <v>2012</v>
      </c>
      <c r="L11" s="24">
        <v>2013</v>
      </c>
      <c r="M11" s="24">
        <v>2014</v>
      </c>
      <c r="N11" s="24">
        <v>2015</v>
      </c>
      <c r="O11" s="24">
        <v>2016</v>
      </c>
      <c r="P11" s="24">
        <v>2017</v>
      </c>
      <c r="Q11" s="24">
        <v>2018</v>
      </c>
      <c r="R11" s="24">
        <v>2019</v>
      </c>
      <c r="S11" s="24">
        <v>2020</v>
      </c>
      <c r="T11" s="24">
        <v>2021</v>
      </c>
      <c r="U11" s="24">
        <v>2022</v>
      </c>
      <c r="V11" s="34" t="s">
        <v>77</v>
      </c>
      <c r="W11" s="34" t="s">
        <v>76</v>
      </c>
    </row>
    <row r="12" spans="1:23">
      <c r="A12" s="1"/>
      <c r="B12" s="20" t="s">
        <v>1</v>
      </c>
      <c r="C12" s="21">
        <v>2.8029999999999999</v>
      </c>
      <c r="D12" s="21">
        <v>2.9870000000000001</v>
      </c>
      <c r="E12" s="21">
        <v>3.4569999999999999</v>
      </c>
      <c r="F12" s="21">
        <v>4.0819999999999999</v>
      </c>
      <c r="G12" s="21">
        <v>4.5720000000000001</v>
      </c>
      <c r="H12" s="21">
        <v>6.1890000000000001</v>
      </c>
      <c r="I12" s="21">
        <v>6.1660000000000004</v>
      </c>
      <c r="J12" s="21">
        <v>6.2960000000000003</v>
      </c>
      <c r="K12" s="21">
        <v>6.8150000000000004</v>
      </c>
      <c r="L12" s="21">
        <v>7.05</v>
      </c>
      <c r="M12" s="21">
        <v>6.7190000000000003</v>
      </c>
      <c r="N12" s="21">
        <v>6.976</v>
      </c>
      <c r="O12" s="21">
        <v>6.758</v>
      </c>
      <c r="P12" s="21">
        <v>6.8780000000000001</v>
      </c>
      <c r="Q12" s="21">
        <v>6.202</v>
      </c>
      <c r="R12" s="21">
        <v>5.6849999999999996</v>
      </c>
      <c r="S12" s="21">
        <v>5.6890000000000001</v>
      </c>
      <c r="T12" s="21">
        <v>5.1890000000000001</v>
      </c>
      <c r="U12" s="21">
        <v>5.2409999999999997</v>
      </c>
      <c r="V12" s="21">
        <v>5.08</v>
      </c>
      <c r="W12" s="21"/>
    </row>
    <row r="13" spans="1:23">
      <c r="A13" s="1"/>
      <c r="B13" s="22" t="s">
        <v>2</v>
      </c>
      <c r="C13" s="23">
        <v>7.4089999999999998</v>
      </c>
      <c r="D13" s="23">
        <v>7.7539999999999996</v>
      </c>
      <c r="E13" s="23">
        <v>7.859</v>
      </c>
      <c r="F13" s="23">
        <v>7.8860000000000001</v>
      </c>
      <c r="G13" s="23">
        <v>7.8170000000000002</v>
      </c>
      <c r="H13" s="23">
        <v>8.1790000000000003</v>
      </c>
      <c r="I13" s="23">
        <v>8.1460000000000008</v>
      </c>
      <c r="J13" s="23">
        <v>8.298</v>
      </c>
      <c r="K13" s="23">
        <v>8.42</v>
      </c>
      <c r="L13" s="23">
        <v>8.3469999999999995</v>
      </c>
      <c r="M13" s="23">
        <v>8.35</v>
      </c>
      <c r="N13" s="23">
        <v>8.3930000000000007</v>
      </c>
      <c r="O13" s="23">
        <v>8.5660000000000007</v>
      </c>
      <c r="P13" s="23">
        <v>8.5939999999999994</v>
      </c>
      <c r="Q13" s="23">
        <v>8.3469999999999995</v>
      </c>
      <c r="R13" s="23">
        <v>8.35</v>
      </c>
      <c r="S13" s="23">
        <v>8.02</v>
      </c>
      <c r="T13" s="23">
        <v>7.71</v>
      </c>
      <c r="U13" s="23">
        <v>7.9169999999999998</v>
      </c>
      <c r="V13" s="23">
        <v>8.0549999999999997</v>
      </c>
      <c r="W13" s="23"/>
    </row>
    <row r="14" spans="1:23">
      <c r="A14" s="1"/>
      <c r="B14" s="22" t="s">
        <v>4</v>
      </c>
      <c r="C14" s="23">
        <v>0.93100000000000005</v>
      </c>
      <c r="D14" s="23">
        <v>0.94099999999999995</v>
      </c>
      <c r="E14" s="23">
        <v>0.90800000000000003</v>
      </c>
      <c r="F14" s="23">
        <v>0.92700000000000005</v>
      </c>
      <c r="G14" s="23">
        <v>1.016</v>
      </c>
      <c r="H14" s="23">
        <v>1.0640000000000001</v>
      </c>
      <c r="I14" s="23">
        <v>1.0129999999999999</v>
      </c>
      <c r="J14" s="23">
        <v>1.0389999999999999</v>
      </c>
      <c r="K14" s="23">
        <v>1.0940000000000001</v>
      </c>
      <c r="L14" s="23">
        <v>1.1379999999999999</v>
      </c>
      <c r="M14" s="23">
        <v>1.135</v>
      </c>
      <c r="N14" s="23">
        <v>1.1459999999999999</v>
      </c>
      <c r="O14" s="23">
        <v>1.1599999999999999</v>
      </c>
      <c r="P14" s="23">
        <v>1.1830000000000001</v>
      </c>
      <c r="Q14" s="23">
        <v>1.2210000000000001</v>
      </c>
      <c r="R14" s="23">
        <v>1.278</v>
      </c>
      <c r="S14" s="23">
        <v>1.2889999999999999</v>
      </c>
      <c r="T14" s="23">
        <v>0.96199999999999997</v>
      </c>
      <c r="U14" s="23">
        <v>0.77200000000000002</v>
      </c>
      <c r="V14" s="23">
        <v>0.94799999999999995</v>
      </c>
      <c r="W14" s="23"/>
    </row>
    <row r="15" spans="1:23">
      <c r="A15" s="1"/>
      <c r="B15" s="22" t="s">
        <v>3</v>
      </c>
      <c r="C15" s="23">
        <v>2.3849999999999998</v>
      </c>
      <c r="D15" s="23">
        <v>2.3210000000000002</v>
      </c>
      <c r="E15" s="23">
        <v>2.2410000000000001</v>
      </c>
      <c r="F15" s="23">
        <v>2.262</v>
      </c>
      <c r="G15" s="23">
        <v>2.0209999999999999</v>
      </c>
      <c r="H15" s="23">
        <v>2.0609999999999999</v>
      </c>
      <c r="I15" s="23">
        <v>2.11</v>
      </c>
      <c r="J15" s="23">
        <v>1.665</v>
      </c>
      <c r="K15" s="23">
        <v>1.7729999999999999</v>
      </c>
      <c r="L15" s="23">
        <v>2.331</v>
      </c>
      <c r="M15" s="23">
        <v>1.798</v>
      </c>
      <c r="N15" s="23">
        <v>1.6879999999999999</v>
      </c>
      <c r="O15" s="23">
        <v>1.788</v>
      </c>
      <c r="P15" s="23">
        <v>1.4510000000000001</v>
      </c>
      <c r="Q15" s="23">
        <v>1.8420000000000001</v>
      </c>
      <c r="R15" s="23">
        <v>1.845</v>
      </c>
      <c r="S15" s="23">
        <v>1.8420000000000001</v>
      </c>
      <c r="T15" s="23">
        <v>1.8169999999999999</v>
      </c>
      <c r="U15" s="23">
        <v>1.627</v>
      </c>
      <c r="V15" s="23">
        <v>1.6140000000000001</v>
      </c>
      <c r="W15" s="23"/>
    </row>
    <row r="16" spans="1:23">
      <c r="A16" s="1"/>
      <c r="B16" s="37" t="s">
        <v>5</v>
      </c>
      <c r="C16" s="38">
        <v>7.1420000000000003</v>
      </c>
      <c r="D16" s="38">
        <v>7.3360000000000003</v>
      </c>
      <c r="E16" s="38">
        <v>7.2530000000000001</v>
      </c>
      <c r="F16" s="38">
        <v>7.3319999999999999</v>
      </c>
      <c r="G16" s="38">
        <v>7.6550000000000002</v>
      </c>
      <c r="H16" s="38">
        <v>8.0660000000000007</v>
      </c>
      <c r="I16" s="38">
        <v>8.3320000000000007</v>
      </c>
      <c r="J16" s="38">
        <v>8.5749999999999993</v>
      </c>
      <c r="K16" s="38">
        <v>8.5739999999999998</v>
      </c>
      <c r="L16" s="38">
        <v>8.7360000000000007</v>
      </c>
      <c r="M16" s="38">
        <v>8.7249999999999996</v>
      </c>
      <c r="N16" s="38">
        <v>8.8339999999999996</v>
      </c>
      <c r="O16" s="38">
        <v>8.8819999999999997</v>
      </c>
      <c r="P16" s="38">
        <v>8.8539999999999992</v>
      </c>
      <c r="Q16" s="38">
        <v>9.0869999999999997</v>
      </c>
      <c r="R16" s="38">
        <v>9.1769999999999996</v>
      </c>
      <c r="S16" s="38">
        <v>9.3979999999999997</v>
      </c>
      <c r="T16" s="38">
        <v>9.19</v>
      </c>
      <c r="U16" s="38">
        <v>9.0370000000000008</v>
      </c>
      <c r="V16" s="38">
        <v>9.2040000000000006</v>
      </c>
      <c r="W16" s="38"/>
    </row>
    <row r="17" spans="1:23">
      <c r="A17" s="1"/>
      <c r="B17" s="49" t="s">
        <v>6</v>
      </c>
      <c r="C17" s="50">
        <v>2.9083839277529999</v>
      </c>
      <c r="D17" s="50">
        <v>2.7532323760963324</v>
      </c>
      <c r="E17" s="50">
        <v>3.405405025463649</v>
      </c>
      <c r="F17" s="50">
        <v>3.5944581083403446</v>
      </c>
      <c r="G17" s="50">
        <v>3.42955888768559</v>
      </c>
      <c r="H17" s="50">
        <v>3.4295086664858712</v>
      </c>
      <c r="I17" s="50">
        <v>3.7275970665579075</v>
      </c>
      <c r="J17" s="50">
        <v>5.0272265938546434</v>
      </c>
      <c r="K17" s="50">
        <v>5.4197126064367342</v>
      </c>
      <c r="L17" s="50">
        <v>4.2117528522877334</v>
      </c>
      <c r="M17" s="50">
        <v>4.5204393983187785</v>
      </c>
      <c r="N17" s="50">
        <v>5.2786156917517557</v>
      </c>
      <c r="O17" s="50">
        <v>4.8264469966559025</v>
      </c>
      <c r="P17" s="50">
        <v>5.4548135289238049</v>
      </c>
      <c r="Q17" s="50">
        <v>5.4977326786496459</v>
      </c>
      <c r="R17" s="50">
        <v>5.3008593382103966</v>
      </c>
      <c r="S17" s="50">
        <v>5.2977685578936002</v>
      </c>
      <c r="T17" s="50">
        <v>4.9500334365640404</v>
      </c>
      <c r="U17" s="50">
        <v>4.9713275483487047</v>
      </c>
      <c r="V17" s="50">
        <v>4.9948391059143376</v>
      </c>
      <c r="W17" s="50">
        <v>4.8619672248749843</v>
      </c>
    </row>
    <row r="18" spans="1:23">
      <c r="A18" s="1"/>
      <c r="B18" s="20" t="s">
        <v>7</v>
      </c>
      <c r="C18" s="21">
        <v>2.4870000000000001</v>
      </c>
      <c r="D18" s="21">
        <v>2.3069999999999999</v>
      </c>
      <c r="E18" s="21">
        <v>2.2810000000000001</v>
      </c>
      <c r="F18" s="21">
        <v>2.298</v>
      </c>
      <c r="G18" s="21">
        <v>2.4409999999999998</v>
      </c>
      <c r="H18" s="21">
        <v>2.6</v>
      </c>
      <c r="I18" s="21">
        <v>2.5489999999999999</v>
      </c>
      <c r="J18" s="21">
        <v>2.4609999999999999</v>
      </c>
      <c r="K18" s="21">
        <v>2.4550000000000001</v>
      </c>
      <c r="L18" s="21">
        <v>2.4910000000000001</v>
      </c>
      <c r="M18" s="21">
        <v>2.5259999999999998</v>
      </c>
      <c r="N18" s="21">
        <v>2.593</v>
      </c>
      <c r="O18" s="21">
        <v>2.7080000000000002</v>
      </c>
      <c r="P18" s="21">
        <v>2.738</v>
      </c>
      <c r="Q18" s="21">
        <v>2.7080000000000002</v>
      </c>
      <c r="R18" s="21">
        <v>2.6869999999999998</v>
      </c>
      <c r="S18" s="21">
        <v>2.8079999999999998</v>
      </c>
      <c r="T18" s="21">
        <v>2.6539999999999999</v>
      </c>
      <c r="U18" s="21">
        <v>2.6080000000000001</v>
      </c>
      <c r="V18" s="21">
        <v>2.5910000000000002</v>
      </c>
      <c r="W18" s="21"/>
    </row>
    <row r="19" spans="1:23">
      <c r="A19" s="1"/>
      <c r="B19" s="22" t="s">
        <v>8</v>
      </c>
      <c r="C19" s="23">
        <v>1.9650000000000001</v>
      </c>
      <c r="D19" s="23">
        <v>1.96</v>
      </c>
      <c r="E19" s="23">
        <v>2.0190000000000001</v>
      </c>
      <c r="F19" s="23">
        <v>1.9370000000000001</v>
      </c>
      <c r="G19" s="23">
        <v>1.8340000000000001</v>
      </c>
      <c r="H19" s="23">
        <v>1.853</v>
      </c>
      <c r="I19" s="23">
        <v>1.895</v>
      </c>
      <c r="J19" s="23">
        <v>1.89</v>
      </c>
      <c r="K19" s="23">
        <v>1.9630000000000001</v>
      </c>
      <c r="L19" s="23">
        <v>2.0379999999999998</v>
      </c>
      <c r="M19" s="23">
        <v>2.0710000000000002</v>
      </c>
      <c r="N19" s="23">
        <v>2.0539999999999998</v>
      </c>
      <c r="O19" s="23">
        <v>2.1859999999999999</v>
      </c>
      <c r="P19" s="23">
        <v>2.1890000000000001</v>
      </c>
      <c r="Q19" s="23">
        <v>2.1949999999999998</v>
      </c>
      <c r="R19" s="23">
        <v>2.181</v>
      </c>
      <c r="S19" s="23">
        <v>2.1230000000000002</v>
      </c>
      <c r="T19" s="23">
        <v>2.14</v>
      </c>
      <c r="U19" s="23">
        <v>2.097</v>
      </c>
      <c r="V19" s="23">
        <v>2.153</v>
      </c>
      <c r="W19" s="23"/>
    </row>
    <row r="20" spans="1:23">
      <c r="A20" s="1"/>
      <c r="B20" s="22" t="s">
        <v>9</v>
      </c>
      <c r="C20" s="23">
        <v>2.4980000000000002</v>
      </c>
      <c r="D20" s="23">
        <v>2.403</v>
      </c>
      <c r="E20" s="23">
        <v>2.41</v>
      </c>
      <c r="F20" s="23">
        <v>2.5840000000000001</v>
      </c>
      <c r="G20" s="23">
        <v>2.7850000000000001</v>
      </c>
      <c r="H20" s="23">
        <v>2.9470000000000001</v>
      </c>
      <c r="I20" s="23">
        <v>2.8969999999999998</v>
      </c>
      <c r="J20" s="23">
        <v>2.0760000000000001</v>
      </c>
      <c r="K20" s="23">
        <v>3.004</v>
      </c>
      <c r="L20" s="23">
        <v>3.3279999999999998</v>
      </c>
      <c r="M20" s="23">
        <v>3.0070000000000001</v>
      </c>
      <c r="N20" s="23">
        <v>2.9369999999999998</v>
      </c>
      <c r="O20" s="23">
        <v>3.1360000000000001</v>
      </c>
      <c r="P20" s="23">
        <v>3.2959999999999998</v>
      </c>
      <c r="Q20" s="23">
        <v>3.355</v>
      </c>
      <c r="R20" s="23">
        <v>3.4550000000000001</v>
      </c>
      <c r="S20" s="23">
        <v>4.0309999999999997</v>
      </c>
      <c r="T20" s="23">
        <v>3.55</v>
      </c>
      <c r="U20" s="23">
        <v>3.286</v>
      </c>
      <c r="V20" s="23">
        <v>3.0659999999999998</v>
      </c>
      <c r="W20" s="23"/>
    </row>
    <row r="21" spans="1:23">
      <c r="A21" s="1"/>
      <c r="B21" s="22" t="s">
        <v>10</v>
      </c>
      <c r="C21" s="23">
        <v>2.0830000000000002</v>
      </c>
      <c r="D21" s="23">
        <v>2.0659999999999998</v>
      </c>
      <c r="E21" s="23">
        <v>1.9339999999999999</v>
      </c>
      <c r="F21" s="23">
        <v>1.9650000000000001</v>
      </c>
      <c r="G21" s="23">
        <v>1.875</v>
      </c>
      <c r="H21" s="23">
        <v>2.0529999999999999</v>
      </c>
      <c r="I21" s="23">
        <v>1.986</v>
      </c>
      <c r="J21" s="23">
        <v>1.9810000000000001</v>
      </c>
      <c r="K21" s="23">
        <v>1.998</v>
      </c>
      <c r="L21" s="23">
        <v>2.0760000000000001</v>
      </c>
      <c r="M21" s="23">
        <v>2.0859999999999999</v>
      </c>
      <c r="N21" s="23">
        <v>2.1280000000000001</v>
      </c>
      <c r="O21" s="23">
        <v>2.0950000000000002</v>
      </c>
      <c r="P21" s="23">
        <v>2.0750000000000002</v>
      </c>
      <c r="Q21" s="23">
        <v>2.1059999999999999</v>
      </c>
      <c r="R21" s="23">
        <v>2.1960000000000002</v>
      </c>
      <c r="S21" s="23">
        <v>2.3919999999999999</v>
      </c>
      <c r="T21" s="23">
        <v>2.2999999999999998</v>
      </c>
      <c r="U21" s="23">
        <v>2.3140000000000001</v>
      </c>
      <c r="V21" s="23">
        <v>2.3969999999999998</v>
      </c>
      <c r="W21" s="23"/>
    </row>
    <row r="22" spans="1:23">
      <c r="A22" s="1"/>
      <c r="B22" s="22" t="s">
        <v>11</v>
      </c>
      <c r="C22" s="23">
        <v>3.113</v>
      </c>
      <c r="D22" s="23">
        <v>3.1789999999999998</v>
      </c>
      <c r="E22" s="23">
        <v>3.4910000000000001</v>
      </c>
      <c r="F22" s="23">
        <v>3.593</v>
      </c>
      <c r="G22" s="23">
        <v>3.6589999999999998</v>
      </c>
      <c r="H22" s="23">
        <v>4.0309999999999997</v>
      </c>
      <c r="I22" s="23">
        <v>4.3250000000000002</v>
      </c>
      <c r="J22" s="23">
        <v>4.3040000000000003</v>
      </c>
      <c r="K22" s="23">
        <v>4.4379999999999997</v>
      </c>
      <c r="L22" s="23">
        <v>4.7160000000000002</v>
      </c>
      <c r="M22" s="23">
        <v>4.9160000000000004</v>
      </c>
      <c r="N22" s="23">
        <v>5.2320000000000002</v>
      </c>
      <c r="O22" s="23">
        <v>5.6</v>
      </c>
      <c r="P22" s="23">
        <v>5.7610000000000001</v>
      </c>
      <c r="Q22" s="23">
        <v>5.9909999999999997</v>
      </c>
      <c r="R22" s="23">
        <v>6.5579999999999998</v>
      </c>
      <c r="S22" s="23">
        <v>6.6639999999999997</v>
      </c>
      <c r="T22" s="23">
        <v>6.4429999999999996</v>
      </c>
      <c r="U22" s="23">
        <v>6.327</v>
      </c>
      <c r="V22" s="23">
        <v>5.9089999999999998</v>
      </c>
      <c r="W22" s="23"/>
    </row>
    <row r="23" spans="1:23">
      <c r="A23" s="1"/>
      <c r="B23" s="22" t="s">
        <v>12</v>
      </c>
      <c r="C23" s="23">
        <v>5.22</v>
      </c>
      <c r="D23" s="23">
        <v>4.9720000000000004</v>
      </c>
      <c r="E23" s="23">
        <v>4.8739999999999997</v>
      </c>
      <c r="F23" s="23">
        <v>5.0970000000000004</v>
      </c>
      <c r="G23" s="23">
        <v>5.3140000000000001</v>
      </c>
      <c r="H23" s="23">
        <v>5.4779999999999998</v>
      </c>
      <c r="I23" s="23">
        <v>5.4859999999999998</v>
      </c>
      <c r="J23" s="23">
        <v>5.5380000000000003</v>
      </c>
      <c r="K23" s="23">
        <v>5.0999999999999996</v>
      </c>
      <c r="L23" s="23">
        <v>5.4320000000000004</v>
      </c>
      <c r="M23" s="23">
        <v>5.1219999999999999</v>
      </c>
      <c r="N23" s="23">
        <v>5.1210000000000004</v>
      </c>
      <c r="O23" s="23">
        <v>5.1369999999999996</v>
      </c>
      <c r="P23" s="23">
        <v>5.0529999999999999</v>
      </c>
      <c r="Q23" s="23">
        <v>4.8630000000000004</v>
      </c>
      <c r="R23" s="23">
        <v>4.7249999999999996</v>
      </c>
      <c r="S23" s="23">
        <v>4.9939999999999998</v>
      </c>
      <c r="T23" s="23">
        <v>4.9329999999999998</v>
      </c>
      <c r="U23" s="23">
        <v>4.33</v>
      </c>
      <c r="V23" s="23">
        <v>4.1849999999999996</v>
      </c>
      <c r="W23" s="23"/>
    </row>
    <row r="24" spans="1:23">
      <c r="A24" s="1"/>
      <c r="B24" s="22" t="s">
        <v>13</v>
      </c>
      <c r="C24" s="23">
        <v>2.403</v>
      </c>
      <c r="D24" s="23">
        <v>2.4</v>
      </c>
      <c r="E24" s="23">
        <v>2.5310000000000001</v>
      </c>
      <c r="F24" s="23">
        <v>2.5209999999999999</v>
      </c>
      <c r="G24" s="23">
        <v>2.593</v>
      </c>
      <c r="H24" s="23">
        <v>2.8090000000000002</v>
      </c>
      <c r="I24" s="23">
        <v>2.7519999999999998</v>
      </c>
      <c r="J24" s="23">
        <v>2.9889999999999999</v>
      </c>
      <c r="K24" s="23">
        <v>3.51</v>
      </c>
      <c r="L24" s="23">
        <v>3.3330000000000002</v>
      </c>
      <c r="M24" s="23">
        <v>3.7210000000000001</v>
      </c>
      <c r="N24" s="23">
        <v>3.7370000000000001</v>
      </c>
      <c r="O24" s="23">
        <v>3.444</v>
      </c>
      <c r="P24" s="23">
        <v>3.6749999999999998</v>
      </c>
      <c r="Q24" s="23">
        <v>3.56</v>
      </c>
      <c r="R24" s="23">
        <v>3.6880000000000002</v>
      </c>
      <c r="S24" s="23">
        <v>3.7330000000000001</v>
      </c>
      <c r="T24" s="23">
        <v>3.7959999999999998</v>
      </c>
      <c r="U24" s="23">
        <v>4.0279999999999996</v>
      </c>
      <c r="V24" s="23">
        <v>4.1230000000000002</v>
      </c>
      <c r="W24" s="23"/>
    </row>
    <row r="25" spans="1:23">
      <c r="A25" s="1"/>
      <c r="B25" s="22" t="s">
        <v>14</v>
      </c>
      <c r="C25" s="23">
        <v>1.6579999999999999</v>
      </c>
      <c r="D25" s="23">
        <v>1.645</v>
      </c>
      <c r="E25" s="23">
        <v>1.704</v>
      </c>
      <c r="F25" s="23">
        <v>1.64</v>
      </c>
      <c r="G25" s="23">
        <v>1.9079999999999999</v>
      </c>
      <c r="H25" s="23">
        <v>1.968</v>
      </c>
      <c r="I25" s="23">
        <v>1.881</v>
      </c>
      <c r="J25" s="23">
        <v>1.8959999999999999</v>
      </c>
      <c r="K25" s="23">
        <v>1.99</v>
      </c>
      <c r="L25" s="23">
        <v>2.052</v>
      </c>
      <c r="M25" s="23">
        <v>2.048</v>
      </c>
      <c r="N25" s="23">
        <v>2.0640000000000001</v>
      </c>
      <c r="O25" s="23">
        <v>1.9890000000000001</v>
      </c>
      <c r="P25" s="23">
        <v>1.9370000000000001</v>
      </c>
      <c r="Q25" s="23">
        <v>1.988</v>
      </c>
      <c r="R25" s="23">
        <v>1.9870000000000001</v>
      </c>
      <c r="S25" s="23">
        <v>2.0339999999999998</v>
      </c>
      <c r="T25" s="23">
        <v>1.8680000000000001</v>
      </c>
      <c r="U25" s="23">
        <v>1.909</v>
      </c>
      <c r="V25" s="23">
        <v>1.89</v>
      </c>
      <c r="W25" s="23"/>
    </row>
    <row r="26" spans="1:23">
      <c r="A26" s="1"/>
      <c r="B26" s="22" t="s">
        <v>16</v>
      </c>
      <c r="C26" s="23">
        <v>0.01</v>
      </c>
      <c r="D26" s="23">
        <v>3.0000000000000001E-3</v>
      </c>
      <c r="E26" s="23">
        <v>9.7000000000000003E-2</v>
      </c>
      <c r="F26" s="23">
        <v>5.8999999999999997E-2</v>
      </c>
      <c r="G26" s="23">
        <v>5.1999999999999998E-2</v>
      </c>
      <c r="H26" s="23">
        <v>5.8000000000000003E-2</v>
      </c>
      <c r="I26" s="23">
        <v>9.2999999999999999E-2</v>
      </c>
      <c r="J26" s="23">
        <v>0.06</v>
      </c>
      <c r="K26" s="23">
        <v>5.1999999999999998E-2</v>
      </c>
      <c r="L26" s="23">
        <v>5.8999999999999997E-2</v>
      </c>
      <c r="M26" s="23">
        <v>5.1999999999999998E-2</v>
      </c>
      <c r="N26" s="23">
        <v>4.5999999999999999E-2</v>
      </c>
      <c r="O26" s="23">
        <v>4.3999999999999997E-2</v>
      </c>
      <c r="P26" s="23">
        <v>6.9000000000000006E-2</v>
      </c>
      <c r="Q26" s="23">
        <v>5.8999999999999997E-2</v>
      </c>
      <c r="R26" s="23">
        <v>5.6000000000000001E-2</v>
      </c>
      <c r="S26" s="23">
        <v>0.06</v>
      </c>
      <c r="T26" s="23">
        <v>6.3E-2</v>
      </c>
      <c r="U26" s="23">
        <v>7.9000000000000001E-2</v>
      </c>
      <c r="V26" s="23">
        <v>6.2E-2</v>
      </c>
      <c r="W26" s="23"/>
    </row>
    <row r="27" spans="1:23">
      <c r="A27" s="1"/>
      <c r="B27" s="22" t="s">
        <v>15</v>
      </c>
      <c r="C27" s="23">
        <v>4.0529999999999999</v>
      </c>
      <c r="D27" s="23">
        <v>4.6210000000000004</v>
      </c>
      <c r="E27" s="23">
        <v>4.8920000000000003</v>
      </c>
      <c r="F27" s="23">
        <v>4.7519999999999998</v>
      </c>
      <c r="G27" s="23">
        <v>5.0110000000000001</v>
      </c>
      <c r="H27" s="23">
        <v>5.5060000000000002</v>
      </c>
      <c r="I27" s="23">
        <v>5.6420000000000003</v>
      </c>
      <c r="J27" s="23">
        <v>5.93</v>
      </c>
      <c r="K27" s="23">
        <v>6.391</v>
      </c>
      <c r="L27" s="23">
        <v>6.6909999999999998</v>
      </c>
      <c r="M27" s="23">
        <v>6.9580000000000002</v>
      </c>
      <c r="N27" s="23">
        <v>6.88</v>
      </c>
      <c r="O27" s="23">
        <v>6.8689999999999998</v>
      </c>
      <c r="P27" s="23">
        <v>7.0570000000000004</v>
      </c>
      <c r="Q27" s="23">
        <v>6.9509999999999996</v>
      </c>
      <c r="R27" s="23">
        <v>6.91</v>
      </c>
      <c r="S27" s="23">
        <v>6.6609999999999996</v>
      </c>
      <c r="T27" s="23">
        <v>6.2539999999999996</v>
      </c>
      <c r="U27" s="23">
        <v>6.7969999999999997</v>
      </c>
      <c r="V27" s="23">
        <v>7.2789999999999999</v>
      </c>
      <c r="W27" s="23"/>
    </row>
    <row r="28" spans="1:23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</row>
    <row r="29" spans="1:23">
      <c r="B29" s="18" t="s">
        <v>61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1:23">
      <c r="B30" s="18" t="s">
        <v>59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</row>
    <row r="31" spans="1:23">
      <c r="B31" s="18" t="s">
        <v>68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</row>
    <row r="32" spans="1:23">
      <c r="B32" s="18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</row>
    <row r="33" spans="1:23">
      <c r="B33" s="3"/>
    </row>
    <row r="34" spans="1:23" ht="17.399999999999999">
      <c r="B34" s="8" t="s">
        <v>53</v>
      </c>
    </row>
    <row r="35" spans="1:23">
      <c r="B35" s="24" t="s">
        <v>0</v>
      </c>
      <c r="C35" s="24">
        <v>2004</v>
      </c>
      <c r="D35" s="24">
        <v>2005</v>
      </c>
      <c r="E35" s="24">
        <v>2006</v>
      </c>
      <c r="F35" s="24">
        <v>2007</v>
      </c>
      <c r="G35" s="24">
        <v>2008</v>
      </c>
      <c r="H35" s="24">
        <v>2009</v>
      </c>
      <c r="I35" s="24">
        <v>2010</v>
      </c>
      <c r="J35" s="24">
        <v>2011</v>
      </c>
      <c r="K35" s="24">
        <v>2012</v>
      </c>
      <c r="L35" s="24">
        <v>2013</v>
      </c>
      <c r="M35" s="24">
        <v>2014</v>
      </c>
      <c r="N35" s="24">
        <v>2015</v>
      </c>
      <c r="O35" s="24">
        <v>2016</v>
      </c>
      <c r="P35" s="24">
        <v>2017</v>
      </c>
      <c r="Q35" s="24">
        <v>2018</v>
      </c>
      <c r="R35" s="24">
        <v>2019</v>
      </c>
      <c r="S35" s="24">
        <v>2020</v>
      </c>
      <c r="T35" s="24">
        <v>2021</v>
      </c>
      <c r="U35" s="24">
        <v>2022</v>
      </c>
      <c r="V35" s="24">
        <v>2023</v>
      </c>
    </row>
    <row r="36" spans="1:23">
      <c r="A36" s="1"/>
      <c r="B36" s="20" t="s">
        <v>19</v>
      </c>
      <c r="C36" s="21">
        <v>13.837</v>
      </c>
      <c r="D36" s="21">
        <v>13.614000000000001</v>
      </c>
      <c r="E36" s="21">
        <v>13.289</v>
      </c>
      <c r="F36" s="21">
        <v>12.832000000000001</v>
      </c>
      <c r="G36" s="21">
        <v>12.897</v>
      </c>
      <c r="H36" s="21">
        <v>14.092000000000001</v>
      </c>
      <c r="I36" s="21">
        <v>13.817</v>
      </c>
      <c r="J36" s="21">
        <v>13.795</v>
      </c>
      <c r="K36" s="21">
        <v>13.959</v>
      </c>
      <c r="L36" s="21">
        <v>13.957000000000001</v>
      </c>
      <c r="M36" s="21">
        <v>13.926</v>
      </c>
      <c r="N36" s="21">
        <v>14.039</v>
      </c>
      <c r="O36" s="21">
        <v>14.207000000000001</v>
      </c>
      <c r="P36" s="21">
        <v>14.298999999999999</v>
      </c>
      <c r="Q36" s="21">
        <v>14.49</v>
      </c>
      <c r="R36" s="21">
        <v>14.625999999999999</v>
      </c>
      <c r="S36" s="21">
        <v>15.051</v>
      </c>
      <c r="T36" s="21">
        <v>14.772</v>
      </c>
      <c r="U36" s="21">
        <v>14.628</v>
      </c>
      <c r="V36" s="21">
        <v>14.65</v>
      </c>
      <c r="W36" s="41"/>
    </row>
    <row r="37" spans="1:23">
      <c r="A37" s="1"/>
      <c r="B37" s="22" t="s">
        <v>20</v>
      </c>
      <c r="C37" s="23">
        <v>11.398</v>
      </c>
      <c r="D37" s="23">
        <v>11.379</v>
      </c>
      <c r="E37" s="23">
        <v>11.294</v>
      </c>
      <c r="F37" s="23">
        <v>11.156000000000001</v>
      </c>
      <c r="G37" s="23">
        <v>11.308999999999999</v>
      </c>
      <c r="H37" s="23">
        <v>11.718999999999999</v>
      </c>
      <c r="I37" s="23">
        <v>11.625999999999999</v>
      </c>
      <c r="J37" s="23">
        <v>11.64</v>
      </c>
      <c r="K37" s="23">
        <v>11.75</v>
      </c>
      <c r="L37" s="23">
        <v>12.032999999999999</v>
      </c>
      <c r="M37" s="23">
        <v>12.087</v>
      </c>
      <c r="N37" s="23">
        <v>12.071</v>
      </c>
      <c r="O37" s="23">
        <v>12.098000000000001</v>
      </c>
      <c r="P37" s="23">
        <v>12.22</v>
      </c>
      <c r="Q37" s="23">
        <v>12.363</v>
      </c>
      <c r="R37" s="23">
        <v>12.548999999999999</v>
      </c>
      <c r="S37" s="23">
        <v>13.121</v>
      </c>
      <c r="T37" s="23">
        <v>13.007</v>
      </c>
      <c r="U37" s="23">
        <v>12.504</v>
      </c>
      <c r="V37" s="23">
        <v>12.615</v>
      </c>
      <c r="W37" s="41"/>
    </row>
    <row r="38" spans="1:23">
      <c r="A38" s="1"/>
      <c r="B38" s="22" t="s">
        <v>21</v>
      </c>
      <c r="C38" s="23">
        <v>13.638999999999999</v>
      </c>
      <c r="D38" s="23">
        <v>13.41</v>
      </c>
      <c r="E38" s="23">
        <v>13.379</v>
      </c>
      <c r="F38" s="23">
        <v>13.385</v>
      </c>
      <c r="G38" s="23">
        <v>13.847</v>
      </c>
      <c r="H38" s="23">
        <v>14.321</v>
      </c>
      <c r="I38" s="23">
        <v>13.95</v>
      </c>
      <c r="J38" s="23">
        <v>14.148</v>
      </c>
      <c r="K38" s="23">
        <v>14.377000000000001</v>
      </c>
      <c r="L38" s="23">
        <v>14.484999999999999</v>
      </c>
      <c r="M38" s="23">
        <v>14.302</v>
      </c>
      <c r="N38" s="23">
        <v>14.218999999999999</v>
      </c>
      <c r="O38" s="23">
        <v>14.114000000000001</v>
      </c>
      <c r="P38" s="23">
        <v>14.013</v>
      </c>
      <c r="Q38" s="23">
        <v>13.87</v>
      </c>
      <c r="R38" s="23">
        <v>13.805</v>
      </c>
      <c r="S38" s="23">
        <v>14.112</v>
      </c>
      <c r="T38" s="23">
        <v>13.497999999999999</v>
      </c>
      <c r="U38" s="23">
        <v>13.438000000000001</v>
      </c>
      <c r="V38" s="23">
        <v>13.721</v>
      </c>
      <c r="W38" s="41"/>
    </row>
    <row r="39" spans="1:23">
      <c r="A39" s="1"/>
      <c r="B39" s="22" t="s">
        <v>22</v>
      </c>
      <c r="C39" s="23">
        <v>3.5000000000000003E-2</v>
      </c>
      <c r="D39" s="23">
        <v>3.3000000000000002E-2</v>
      </c>
      <c r="E39" s="23">
        <v>2.8000000000000001E-2</v>
      </c>
      <c r="F39" s="23">
        <v>1.2999999999999999E-2</v>
      </c>
      <c r="G39" s="23">
        <v>8.9999999999999993E-3</v>
      </c>
      <c r="H39" s="23">
        <v>8.0000000000000002E-3</v>
      </c>
      <c r="I39" s="23">
        <v>0.05</v>
      </c>
      <c r="J39" s="23">
        <v>5.2999999999999999E-2</v>
      </c>
      <c r="K39" s="23">
        <v>3.9E-2</v>
      </c>
      <c r="L39" s="23">
        <v>3.7999999999999999E-2</v>
      </c>
      <c r="M39" s="23">
        <v>3.6999999999999998E-2</v>
      </c>
      <c r="N39" s="23">
        <v>2.7E-2</v>
      </c>
      <c r="O39" s="23">
        <v>2.1000000000000001E-2</v>
      </c>
      <c r="P39" s="23">
        <v>1.4999999999999999E-2</v>
      </c>
      <c r="Q39" s="23">
        <v>1.2999999999999999E-2</v>
      </c>
      <c r="R39" s="23">
        <v>1.2999999999999999E-2</v>
      </c>
      <c r="S39" s="23">
        <v>2.5999999999999999E-2</v>
      </c>
      <c r="T39" s="23">
        <v>3.1E-2</v>
      </c>
      <c r="U39" s="23">
        <v>1.9E-2</v>
      </c>
      <c r="V39" s="23">
        <v>1.9E-2</v>
      </c>
      <c r="W39" s="41"/>
    </row>
    <row r="40" spans="1:23">
      <c r="A40" s="1"/>
      <c r="B40" s="22" t="s">
        <v>23</v>
      </c>
      <c r="C40" s="23">
        <v>14.756</v>
      </c>
      <c r="D40" s="23">
        <v>14.928000000000001</v>
      </c>
      <c r="E40" s="23">
        <v>14.597</v>
      </c>
      <c r="F40" s="23">
        <v>14.22</v>
      </c>
      <c r="G40" s="23">
        <v>14.513999999999999</v>
      </c>
      <c r="H40" s="23">
        <v>15.368</v>
      </c>
      <c r="I40" s="23">
        <v>15.648999999999999</v>
      </c>
      <c r="J40" s="23">
        <v>15.451000000000001</v>
      </c>
      <c r="K40" s="23">
        <v>15.673</v>
      </c>
      <c r="L40" s="23">
        <v>15.345000000000001</v>
      </c>
      <c r="M40" s="23">
        <v>15.118</v>
      </c>
      <c r="N40" s="23">
        <v>15.247</v>
      </c>
      <c r="O40" s="23">
        <v>15.231999999999999</v>
      </c>
      <c r="P40" s="23">
        <v>15.250999999999999</v>
      </c>
      <c r="Q40" s="23">
        <v>15.278</v>
      </c>
      <c r="R40" s="23">
        <v>15.457000000000001</v>
      </c>
      <c r="S40" s="23">
        <v>16.637</v>
      </c>
      <c r="T40" s="23">
        <v>16.204999999999998</v>
      </c>
      <c r="U40" s="23">
        <v>15.851000000000001</v>
      </c>
      <c r="V40" s="23">
        <v>15.666</v>
      </c>
      <c r="W40" s="41"/>
    </row>
    <row r="41" spans="1:23">
      <c r="A41" s="1"/>
      <c r="B41" s="22" t="s">
        <v>24</v>
      </c>
      <c r="C41" s="23">
        <v>11.443</v>
      </c>
      <c r="D41" s="23">
        <v>11.435</v>
      </c>
      <c r="E41" s="23">
        <v>11.461</v>
      </c>
      <c r="F41" s="23">
        <v>11.515000000000001</v>
      </c>
      <c r="G41" s="23">
        <v>11.585000000000001</v>
      </c>
      <c r="H41" s="23">
        <v>11.696999999999999</v>
      </c>
      <c r="I41" s="23">
        <v>11.532999999999999</v>
      </c>
      <c r="J41" s="23">
        <v>11.51</v>
      </c>
      <c r="K41" s="23">
        <v>11.367000000000001</v>
      </c>
      <c r="L41" s="23">
        <v>11.154</v>
      </c>
      <c r="M41" s="23">
        <v>11.318</v>
      </c>
      <c r="N41" s="23">
        <v>11.069000000000001</v>
      </c>
      <c r="O41" s="23">
        <v>11.090999999999999</v>
      </c>
      <c r="P41" s="23">
        <v>11.241</v>
      </c>
      <c r="Q41" s="23">
        <v>11.446</v>
      </c>
      <c r="R41" s="23">
        <v>11.967000000000001</v>
      </c>
      <c r="S41" s="23">
        <v>13.483000000000001</v>
      </c>
      <c r="T41" s="23">
        <v>13.119</v>
      </c>
      <c r="U41" s="23">
        <v>12.539</v>
      </c>
      <c r="V41" s="23">
        <v>12.706</v>
      </c>
      <c r="W41" s="41"/>
    </row>
    <row r="42" spans="1:23">
      <c r="A42" s="1"/>
      <c r="B42" s="22" t="s">
        <v>25</v>
      </c>
      <c r="C42" s="23">
        <v>4.5199999999999996</v>
      </c>
      <c r="D42" s="23">
        <v>4.5</v>
      </c>
      <c r="E42" s="23">
        <v>4.3760000000000003</v>
      </c>
      <c r="F42" s="23">
        <v>4.5229999999999997</v>
      </c>
      <c r="G42" s="23">
        <v>5.0540000000000003</v>
      </c>
      <c r="H42" s="23">
        <v>5.8940000000000001</v>
      </c>
      <c r="I42" s="23">
        <v>5.9210000000000003</v>
      </c>
      <c r="J42" s="23">
        <v>5.5090000000000003</v>
      </c>
      <c r="K42" s="23">
        <v>5.4509999999999996</v>
      </c>
      <c r="L42" s="23">
        <v>5.21</v>
      </c>
      <c r="M42" s="23">
        <v>5.2389999999999999</v>
      </c>
      <c r="N42" s="23">
        <v>5.2809999999999997</v>
      </c>
      <c r="O42" s="23">
        <v>5.3109999999999999</v>
      </c>
      <c r="P42" s="23">
        <v>5.2709999999999999</v>
      </c>
      <c r="Q42" s="23">
        <v>5.3230000000000004</v>
      </c>
      <c r="R42" s="23">
        <v>5.4109999999999996</v>
      </c>
      <c r="S42" s="23">
        <v>5.6959999999999997</v>
      </c>
      <c r="T42" s="23">
        <v>5.4909999999999997</v>
      </c>
      <c r="U42" s="23">
        <v>5.2030000000000003</v>
      </c>
      <c r="V42" s="23">
        <v>5.4939999999999998</v>
      </c>
      <c r="W42" s="41"/>
    </row>
    <row r="43" spans="1:23">
      <c r="A43" s="1"/>
      <c r="B43" s="22" t="s">
        <v>26</v>
      </c>
      <c r="C43" s="23">
        <v>11.189</v>
      </c>
      <c r="D43" s="23">
        <v>11.464</v>
      </c>
      <c r="E43" s="23">
        <v>11.727</v>
      </c>
      <c r="F43" s="23">
        <v>11.430999999999999</v>
      </c>
      <c r="G43" s="23">
        <v>11.497</v>
      </c>
      <c r="H43" s="23">
        <v>12.135</v>
      </c>
      <c r="I43" s="23">
        <v>12.038</v>
      </c>
      <c r="J43" s="23">
        <v>12.007999999999999</v>
      </c>
      <c r="K43" s="23">
        <v>12.565</v>
      </c>
      <c r="L43" s="23">
        <v>12.545</v>
      </c>
      <c r="M43" s="23">
        <v>12.571999999999999</v>
      </c>
      <c r="N43" s="23">
        <v>12.602</v>
      </c>
      <c r="O43" s="23">
        <v>12.702</v>
      </c>
      <c r="P43" s="23">
        <v>11.930999999999999</v>
      </c>
      <c r="Q43" s="23">
        <v>11.842000000000001</v>
      </c>
      <c r="R43" s="23">
        <v>11.797000000000001</v>
      </c>
      <c r="S43" s="23">
        <v>11.48</v>
      </c>
      <c r="T43" s="23">
        <v>12.042</v>
      </c>
      <c r="U43" s="23">
        <v>11.936999999999999</v>
      </c>
      <c r="V43" s="23">
        <v>12.281000000000001</v>
      </c>
      <c r="W43" s="41"/>
    </row>
    <row r="44" spans="1:23">
      <c r="A44" s="1"/>
      <c r="B44" s="22" t="s">
        <v>27</v>
      </c>
      <c r="C44" s="23">
        <v>20.157</v>
      </c>
      <c r="D44" s="23">
        <v>20.782</v>
      </c>
      <c r="E44" s="23">
        <v>21.911000000000001</v>
      </c>
      <c r="F44" s="23">
        <v>21.795000000000002</v>
      </c>
      <c r="G44" s="23">
        <v>22.141999999999999</v>
      </c>
      <c r="H44" s="23">
        <v>22.785</v>
      </c>
      <c r="I44" s="23">
        <v>22.486000000000001</v>
      </c>
      <c r="J44" s="23">
        <v>23.068999999999999</v>
      </c>
      <c r="K44" s="23">
        <v>23.581</v>
      </c>
      <c r="L44" s="23">
        <v>23.914999999999999</v>
      </c>
      <c r="M44" s="23">
        <v>24.196000000000002</v>
      </c>
      <c r="N44" s="23">
        <v>23.960999999999999</v>
      </c>
      <c r="O44" s="23">
        <v>23.908999999999999</v>
      </c>
      <c r="P44" s="23">
        <v>24.021000000000001</v>
      </c>
      <c r="Q44" s="23">
        <v>24.085000000000001</v>
      </c>
      <c r="R44" s="23">
        <v>23.995999999999999</v>
      </c>
      <c r="S44" s="23">
        <v>24.292999999999999</v>
      </c>
      <c r="T44" s="23">
        <v>24.439</v>
      </c>
      <c r="U44" s="23">
        <v>24.725000000000001</v>
      </c>
      <c r="V44" s="23">
        <v>24.271999999999998</v>
      </c>
      <c r="W44" s="41"/>
    </row>
    <row r="45" spans="1:23">
      <c r="A45" s="1"/>
      <c r="B45" s="22" t="s">
        <v>28</v>
      </c>
      <c r="C45" s="23">
        <v>10.347</v>
      </c>
      <c r="D45" s="23">
        <v>10.488</v>
      </c>
      <c r="E45" s="23">
        <v>10.492000000000001</v>
      </c>
      <c r="F45" s="23">
        <v>10.907</v>
      </c>
      <c r="G45" s="23">
        <v>10.97</v>
      </c>
      <c r="H45" s="23">
        <v>10.339</v>
      </c>
      <c r="I45" s="23">
        <v>10.701000000000001</v>
      </c>
      <c r="J45" s="23">
        <v>10.542999999999999</v>
      </c>
      <c r="K45" s="23">
        <v>10.91</v>
      </c>
      <c r="L45" s="23">
        <v>10.58</v>
      </c>
      <c r="M45" s="23">
        <v>10.311</v>
      </c>
      <c r="N45" s="23">
        <v>10.404</v>
      </c>
      <c r="O45" s="23">
        <v>10.743</v>
      </c>
      <c r="P45" s="23">
        <v>11.766999999999999</v>
      </c>
      <c r="Q45" s="23">
        <v>11.977</v>
      </c>
      <c r="R45" s="23">
        <v>12.177</v>
      </c>
      <c r="S45" s="23">
        <v>12.976000000000001</v>
      </c>
      <c r="T45" s="23">
        <v>12.964</v>
      </c>
      <c r="U45" s="23">
        <v>12.294</v>
      </c>
      <c r="V45" s="23">
        <v>11.554</v>
      </c>
      <c r="W45" s="41"/>
    </row>
    <row r="46" spans="1:23">
      <c r="A46" s="1"/>
      <c r="B46" s="22" t="s">
        <v>29</v>
      </c>
      <c r="C46" s="23">
        <v>11.093999999999999</v>
      </c>
      <c r="D46" s="23">
        <v>11.21</v>
      </c>
      <c r="E46" s="23">
        <v>11.172000000000001</v>
      </c>
      <c r="F46" s="23">
        <v>12.353999999999999</v>
      </c>
      <c r="G46" s="23">
        <v>12.359</v>
      </c>
      <c r="H46" s="23">
        <v>11.949</v>
      </c>
      <c r="I46" s="23">
        <v>11.15</v>
      </c>
      <c r="J46" s="23">
        <v>12.36</v>
      </c>
      <c r="K46" s="23">
        <v>13.228999999999999</v>
      </c>
      <c r="L46" s="23">
        <v>13.124000000000001</v>
      </c>
      <c r="M46" s="23">
        <v>12.894</v>
      </c>
      <c r="N46" s="23">
        <v>12.981999999999999</v>
      </c>
      <c r="O46" s="23">
        <v>13.25</v>
      </c>
      <c r="P46" s="23">
        <v>12.086</v>
      </c>
      <c r="Q46" s="23">
        <v>11.847</v>
      </c>
      <c r="R46" s="23">
        <v>11.326000000000001</v>
      </c>
      <c r="S46" s="23">
        <v>10.866</v>
      </c>
      <c r="T46" s="23">
        <v>10.257999999999999</v>
      </c>
      <c r="U46" s="23">
        <v>9.6159999999999997</v>
      </c>
      <c r="V46" s="23">
        <v>9.4039999999999999</v>
      </c>
      <c r="W46" s="41"/>
    </row>
    <row r="47" spans="1:23">
      <c r="A47" s="1"/>
      <c r="B47" s="22" t="s">
        <v>30</v>
      </c>
      <c r="C47" s="23">
        <v>0</v>
      </c>
      <c r="D47" s="23">
        <v>0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23">
        <v>0</v>
      </c>
      <c r="N47" s="23">
        <v>0</v>
      </c>
      <c r="O47" s="23">
        <v>0</v>
      </c>
      <c r="P47" s="23">
        <v>0</v>
      </c>
      <c r="Q47" s="23">
        <v>0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41"/>
    </row>
    <row r="48" spans="1:23">
      <c r="A48" s="1"/>
      <c r="B48" s="22" t="s">
        <v>31</v>
      </c>
      <c r="C48" s="23">
        <v>3.6339999999999999</v>
      </c>
      <c r="D48" s="23">
        <v>3.6579999999999999</v>
      </c>
      <c r="E48" s="23">
        <v>3.694</v>
      </c>
      <c r="F48" s="23">
        <v>3.9430000000000001</v>
      </c>
      <c r="G48" s="23">
        <v>4.2489999999999997</v>
      </c>
      <c r="H48" s="23">
        <v>4.2430000000000003</v>
      </c>
      <c r="I48" s="23">
        <v>4.0179999999999998</v>
      </c>
      <c r="J48" s="23">
        <v>4.2069999999999999</v>
      </c>
      <c r="K48" s="23">
        <v>3.8580000000000001</v>
      </c>
      <c r="L48" s="23">
        <v>4.0220000000000002</v>
      </c>
      <c r="M48" s="23">
        <v>3.9660000000000002</v>
      </c>
      <c r="N48" s="23">
        <v>3.129</v>
      </c>
      <c r="O48" s="23">
        <v>3.3479999999999999</v>
      </c>
      <c r="P48" s="23">
        <v>3.1880000000000002</v>
      </c>
      <c r="Q48" s="23">
        <v>3.18</v>
      </c>
      <c r="R48" s="23">
        <v>3.2090000000000001</v>
      </c>
      <c r="S48" s="23">
        <v>2.82</v>
      </c>
      <c r="T48" s="23">
        <v>2.718</v>
      </c>
      <c r="U48" s="23">
        <v>2.7320000000000002</v>
      </c>
      <c r="V48" s="23">
        <v>3.0350000000000001</v>
      </c>
      <c r="W48" s="41"/>
    </row>
    <row r="49" spans="1:23">
      <c r="A49" s="1"/>
      <c r="B49" s="22" t="s">
        <v>32</v>
      </c>
      <c r="C49" s="23">
        <v>11.827999999999999</v>
      </c>
      <c r="D49" s="23">
        <v>12.007999999999999</v>
      </c>
      <c r="E49" s="23">
        <v>11.943</v>
      </c>
      <c r="F49" s="23">
        <v>12.433</v>
      </c>
      <c r="G49" s="23">
        <v>12.91</v>
      </c>
      <c r="H49" s="23">
        <v>13.164</v>
      </c>
      <c r="I49" s="23">
        <v>12.978999999999999</v>
      </c>
      <c r="J49" s="23">
        <v>12.836</v>
      </c>
      <c r="K49" s="23">
        <v>12.983000000000001</v>
      </c>
      <c r="L49" s="23">
        <v>13.05</v>
      </c>
      <c r="M49" s="23">
        <v>12.885</v>
      </c>
      <c r="N49" s="23">
        <v>12.95</v>
      </c>
      <c r="O49" s="23">
        <v>12.728999999999999</v>
      </c>
      <c r="P49" s="23">
        <v>12.704000000000001</v>
      </c>
      <c r="Q49" s="23">
        <v>12.964</v>
      </c>
      <c r="R49" s="23">
        <v>13.207000000000001</v>
      </c>
      <c r="S49" s="23">
        <v>13.529</v>
      </c>
      <c r="T49" s="23">
        <v>13.211</v>
      </c>
      <c r="U49" s="23">
        <v>13.064</v>
      </c>
      <c r="V49" s="23">
        <v>12.664</v>
      </c>
      <c r="W49" s="41"/>
    </row>
    <row r="50" spans="1:23">
      <c r="A50" s="1"/>
      <c r="B50" s="22" t="s">
        <v>33</v>
      </c>
      <c r="C50" s="23">
        <v>10.164999999999999</v>
      </c>
      <c r="D50" s="23">
        <v>10.191000000000001</v>
      </c>
      <c r="E50" s="23">
        <v>9.5869999999999997</v>
      </c>
      <c r="F50" s="23">
        <v>9.5909999999999993</v>
      </c>
      <c r="G50" s="23">
        <v>9.6989999999999998</v>
      </c>
      <c r="H50" s="23">
        <v>10.571</v>
      </c>
      <c r="I50" s="23">
        <v>10.065</v>
      </c>
      <c r="J50" s="23">
        <v>10.239000000000001</v>
      </c>
      <c r="K50" s="23">
        <v>10.308</v>
      </c>
      <c r="L50" s="23">
        <v>10.146000000000001</v>
      </c>
      <c r="M50" s="23">
        <v>9.9130000000000003</v>
      </c>
      <c r="N50" s="23">
        <v>9.9700000000000006</v>
      </c>
      <c r="O50" s="23">
        <v>9.9369999999999994</v>
      </c>
      <c r="P50" s="23">
        <v>10.256</v>
      </c>
      <c r="Q50" s="23">
        <v>10.49</v>
      </c>
      <c r="R50" s="23">
        <v>10.688000000000001</v>
      </c>
      <c r="S50" s="23">
        <v>10.835000000000001</v>
      </c>
      <c r="T50" s="23">
        <v>10.288</v>
      </c>
      <c r="U50" s="23">
        <v>10.342000000000001</v>
      </c>
      <c r="V50" s="23">
        <v>11.148999999999999</v>
      </c>
      <c r="W50" s="41"/>
    </row>
    <row r="51" spans="1:23">
      <c r="A51" s="1"/>
      <c r="B51" s="22" t="s">
        <v>34</v>
      </c>
      <c r="C51" s="23">
        <v>0</v>
      </c>
      <c r="D51" s="23">
        <v>0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0</v>
      </c>
      <c r="K51" s="23">
        <v>0</v>
      </c>
      <c r="L51" s="23">
        <v>0</v>
      </c>
      <c r="M51" s="23">
        <v>0</v>
      </c>
      <c r="N51" s="23">
        <v>0</v>
      </c>
      <c r="O51" s="23">
        <v>0</v>
      </c>
      <c r="P51" s="23">
        <v>0</v>
      </c>
      <c r="Q51" s="23">
        <v>0</v>
      </c>
      <c r="R51" s="23">
        <v>0</v>
      </c>
      <c r="S51" s="23">
        <v>0</v>
      </c>
      <c r="T51" s="23">
        <v>0</v>
      </c>
      <c r="U51" s="23">
        <v>0</v>
      </c>
      <c r="V51" s="23">
        <v>0</v>
      </c>
      <c r="W51" s="41"/>
    </row>
    <row r="52" spans="1:23">
      <c r="A52" s="1"/>
      <c r="B52" s="20" t="s">
        <v>35</v>
      </c>
      <c r="C52" s="21">
        <v>0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41"/>
    </row>
    <row r="53" spans="1:23">
      <c r="A53" s="1"/>
      <c r="B53" s="22" t="s">
        <v>36</v>
      </c>
      <c r="C53" s="23">
        <v>7.34</v>
      </c>
      <c r="D53" s="23">
        <v>7.5410000000000004</v>
      </c>
      <c r="E53" s="23">
        <v>7.5309999999999997</v>
      </c>
      <c r="F53" s="23">
        <v>7.5839999999999996</v>
      </c>
      <c r="G53" s="23">
        <v>7.7889999999999997</v>
      </c>
      <c r="H53" s="23">
        <v>7.9969999999999999</v>
      </c>
      <c r="I53" s="23">
        <v>8.0039999999999996</v>
      </c>
      <c r="J53" s="23">
        <v>8.3079999999999998</v>
      </c>
      <c r="K53" s="23">
        <v>8.3889999999999993</v>
      </c>
      <c r="L53" s="23">
        <v>8.4469999999999992</v>
      </c>
      <c r="M53" s="23">
        <v>8.4670000000000005</v>
      </c>
      <c r="N53" s="23">
        <v>8.5009999999999994</v>
      </c>
      <c r="O53" s="23">
        <v>8.4770000000000003</v>
      </c>
      <c r="P53" s="23">
        <v>8.6180000000000003</v>
      </c>
      <c r="Q53" s="23">
        <v>8.8119999999999994</v>
      </c>
      <c r="R53" s="23">
        <v>9.1419999999999995</v>
      </c>
      <c r="S53" s="23">
        <v>9.923</v>
      </c>
      <c r="T53" s="23">
        <v>9.89</v>
      </c>
      <c r="U53" s="23">
        <v>9.7919999999999998</v>
      </c>
      <c r="V53" s="23">
        <v>10.013999999999999</v>
      </c>
      <c r="W53" s="41"/>
    </row>
    <row r="54" spans="1:23">
      <c r="A54" s="1"/>
      <c r="B54" s="22" t="s">
        <v>37</v>
      </c>
      <c r="C54" s="23">
        <v>5.99</v>
      </c>
      <c r="D54" s="23">
        <v>6.0380000000000003</v>
      </c>
      <c r="E54" s="23">
        <v>6.0830000000000002</v>
      </c>
      <c r="F54" s="23">
        <v>6.0339999999999998</v>
      </c>
      <c r="G54" s="23">
        <v>6.17</v>
      </c>
      <c r="H54" s="23">
        <v>6.0979999999999999</v>
      </c>
      <c r="I54" s="23">
        <v>6.0519999999999996</v>
      </c>
      <c r="J54" s="23">
        <v>6.101</v>
      </c>
      <c r="K54" s="23">
        <v>6.0869999999999997</v>
      </c>
      <c r="L54" s="23">
        <v>5.9550000000000001</v>
      </c>
      <c r="M54" s="23">
        <v>5.859</v>
      </c>
      <c r="N54" s="23">
        <v>5.9580000000000002</v>
      </c>
      <c r="O54" s="23">
        <v>6.1239999999999997</v>
      </c>
      <c r="P54" s="23">
        <v>6.2640000000000002</v>
      </c>
      <c r="Q54" s="23">
        <v>6.29</v>
      </c>
      <c r="R54" s="23">
        <v>6.444</v>
      </c>
      <c r="S54" s="23">
        <v>6.8250000000000002</v>
      </c>
      <c r="T54" s="23">
        <v>6.8390000000000004</v>
      </c>
      <c r="U54" s="23">
        <v>7.0609999999999999</v>
      </c>
      <c r="V54" s="23">
        <v>6.7030000000000003</v>
      </c>
      <c r="W54" s="41"/>
    </row>
    <row r="55" spans="1:23">
      <c r="A55" s="1"/>
      <c r="B55" s="22" t="s">
        <v>38</v>
      </c>
      <c r="C55" s="23">
        <v>14.565</v>
      </c>
      <c r="D55" s="23">
        <v>14.646000000000001</v>
      </c>
      <c r="E55" s="23">
        <v>14.772</v>
      </c>
      <c r="F55" s="23">
        <v>14.868</v>
      </c>
      <c r="G55" s="23">
        <v>14.75</v>
      </c>
      <c r="H55" s="23">
        <v>14.135</v>
      </c>
      <c r="I55" s="23">
        <v>14.282999999999999</v>
      </c>
      <c r="J55" s="23">
        <v>14.382</v>
      </c>
      <c r="K55" s="23">
        <v>14.492000000000001</v>
      </c>
      <c r="L55" s="23">
        <v>14.465999999999999</v>
      </c>
      <c r="M55" s="23">
        <v>14.288</v>
      </c>
      <c r="N55" s="23">
        <v>14.182</v>
      </c>
      <c r="O55" s="23">
        <v>14.446</v>
      </c>
      <c r="P55" s="23">
        <v>14.619</v>
      </c>
      <c r="Q55" s="23">
        <v>15.151999999999999</v>
      </c>
      <c r="R55" s="23">
        <v>15.1</v>
      </c>
      <c r="S55" s="23">
        <v>15.471</v>
      </c>
      <c r="T55" s="23">
        <v>15.93</v>
      </c>
      <c r="U55" s="23">
        <v>15.237</v>
      </c>
      <c r="V55" s="23">
        <v>15.223000000000001</v>
      </c>
      <c r="W55" s="41"/>
    </row>
    <row r="56" spans="1:23">
      <c r="A56" s="1"/>
      <c r="B56" s="22" t="s">
        <v>39</v>
      </c>
      <c r="C56" s="23">
        <v>12.587</v>
      </c>
      <c r="D56" s="23">
        <v>11.959</v>
      </c>
      <c r="E56" s="23">
        <v>11.292999999999999</v>
      </c>
      <c r="F56" s="23">
        <v>11.234999999999999</v>
      </c>
      <c r="G56" s="23">
        <v>11.342000000000001</v>
      </c>
      <c r="H56" s="23">
        <v>12.037000000000001</v>
      </c>
      <c r="I56" s="23">
        <v>11.54</v>
      </c>
      <c r="J56" s="23">
        <v>11.613</v>
      </c>
      <c r="K56" s="23">
        <v>11.898</v>
      </c>
      <c r="L56" s="23">
        <v>12.920999999999999</v>
      </c>
      <c r="M56" s="23">
        <v>13.073</v>
      </c>
      <c r="N56" s="23">
        <v>13.282999999999999</v>
      </c>
      <c r="O56" s="23">
        <v>13.782999999999999</v>
      </c>
      <c r="P56" s="23">
        <v>14.175000000000001</v>
      </c>
      <c r="Q56" s="23">
        <v>14.272</v>
      </c>
      <c r="R56" s="23">
        <v>14.526999999999999</v>
      </c>
      <c r="S56" s="23">
        <v>14.775</v>
      </c>
      <c r="T56" s="23">
        <v>14.801</v>
      </c>
      <c r="U56" s="23">
        <v>14.148</v>
      </c>
      <c r="V56" s="23">
        <v>14.678000000000001</v>
      </c>
      <c r="W56" s="41"/>
    </row>
    <row r="57" spans="1:23">
      <c r="A57" s="1"/>
      <c r="B57" s="22" t="s">
        <v>40</v>
      </c>
      <c r="C57" s="23">
        <v>5.2089999999999996</v>
      </c>
      <c r="D57" s="23">
        <v>5.1589999999999998</v>
      </c>
      <c r="E57" s="23">
        <v>5.1189999999999998</v>
      </c>
      <c r="F57" s="23">
        <v>5.101</v>
      </c>
      <c r="G57" s="23">
        <v>5.2510000000000003</v>
      </c>
      <c r="H57" s="23">
        <v>5.3789999999999996</v>
      </c>
      <c r="I57" s="23">
        <v>5.1669999999999998</v>
      </c>
      <c r="J57" s="23">
        <v>5.2690000000000001</v>
      </c>
      <c r="K57" s="23">
        <v>5.4130000000000003</v>
      </c>
      <c r="L57" s="23">
        <v>5.4539999999999997</v>
      </c>
      <c r="M57" s="23">
        <v>5.39</v>
      </c>
      <c r="N57" s="23">
        <v>5.2960000000000003</v>
      </c>
      <c r="O57" s="23">
        <v>5.3129999999999997</v>
      </c>
      <c r="P57" s="23">
        <v>5.3470000000000004</v>
      </c>
      <c r="Q57" s="23">
        <v>5.3570000000000002</v>
      </c>
      <c r="R57" s="23">
        <v>5.2949999999999999</v>
      </c>
      <c r="S57" s="23">
        <v>5.359</v>
      </c>
      <c r="T57" s="23">
        <v>5.1870000000000003</v>
      </c>
      <c r="U57" s="23">
        <v>5.1239999999999997</v>
      </c>
      <c r="V57" s="23">
        <v>5.0839999999999996</v>
      </c>
      <c r="W57" s="41"/>
    </row>
    <row r="58" spans="1:23">
      <c r="A58" s="2"/>
      <c r="B58" s="22" t="s">
        <v>41</v>
      </c>
      <c r="C58" s="23">
        <v>6.2990000000000004</v>
      </c>
      <c r="D58" s="23">
        <v>6.1840000000000002</v>
      </c>
      <c r="E58" s="23">
        <v>6.0069999999999997</v>
      </c>
      <c r="F58" s="23">
        <v>5.9189999999999996</v>
      </c>
      <c r="G58" s="23">
        <v>5.992</v>
      </c>
      <c r="H58" s="23">
        <v>6.319</v>
      </c>
      <c r="I58" s="23">
        <v>6.1280000000000001</v>
      </c>
      <c r="J58" s="23">
        <v>6.4340000000000002</v>
      </c>
      <c r="K58" s="23">
        <v>6.4950000000000001</v>
      </c>
      <c r="L58" s="23">
        <v>6.5250000000000004</v>
      </c>
      <c r="M58" s="23">
        <v>6.5179999999999998</v>
      </c>
      <c r="N58" s="23">
        <v>6.6059999999999999</v>
      </c>
      <c r="O58" s="23">
        <v>6.5830000000000002</v>
      </c>
      <c r="P58" s="23">
        <v>6.59</v>
      </c>
      <c r="Q58" s="23">
        <v>6.4749999999999996</v>
      </c>
      <c r="R58" s="23">
        <v>6.5670000000000002</v>
      </c>
      <c r="S58" s="23">
        <v>7.0220000000000002</v>
      </c>
      <c r="T58" s="23">
        <v>6.7930000000000001</v>
      </c>
      <c r="U58" s="23">
        <v>6.6749999999999998</v>
      </c>
      <c r="V58" s="23">
        <v>6.6870000000000003</v>
      </c>
      <c r="W58" s="41"/>
    </row>
    <row r="59" spans="1:23">
      <c r="A59" s="2"/>
      <c r="B59" s="22" t="s">
        <v>42</v>
      </c>
      <c r="C59" s="23">
        <v>5.5149999999999997</v>
      </c>
      <c r="D59" s="23">
        <v>5.1920000000000002</v>
      </c>
      <c r="E59" s="23">
        <v>5.23</v>
      </c>
      <c r="F59" s="23">
        <v>4.9619999999999997</v>
      </c>
      <c r="G59" s="23">
        <v>5.7480000000000002</v>
      </c>
      <c r="H59" s="23">
        <v>5.7229999999999999</v>
      </c>
      <c r="I59" s="23">
        <v>6.14</v>
      </c>
      <c r="J59" s="23">
        <v>7.1669999999999998</v>
      </c>
      <c r="K59" s="23">
        <v>6.7279999999999998</v>
      </c>
      <c r="L59" s="23">
        <v>6.9029999999999996</v>
      </c>
      <c r="M59" s="23">
        <v>6.9779999999999998</v>
      </c>
      <c r="N59" s="23">
        <v>7.2430000000000003</v>
      </c>
      <c r="O59" s="23">
        <v>7.2430000000000003</v>
      </c>
      <c r="P59" s="23">
        <v>7.2350000000000003</v>
      </c>
      <c r="Q59" s="23">
        <v>7.1769999999999996</v>
      </c>
      <c r="R59" s="23">
        <v>7.2450000000000001</v>
      </c>
      <c r="S59" s="23">
        <v>7.085</v>
      </c>
      <c r="T59" s="23">
        <v>6.6310000000000002</v>
      </c>
      <c r="U59" s="23">
        <v>5.1130000000000004</v>
      </c>
      <c r="V59" s="23">
        <v>6.2089999999999996</v>
      </c>
      <c r="W59" s="41"/>
    </row>
    <row r="60" spans="1:23"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</row>
    <row r="61" spans="1:23">
      <c r="B61" s="18" t="s">
        <v>43</v>
      </c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</row>
    <row r="62" spans="1:23">
      <c r="B62" s="35" t="s">
        <v>69</v>
      </c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</row>
    <row r="63" spans="1:23" ht="14.4" customHeight="1">
      <c r="B63" s="52" t="s">
        <v>75</v>
      </c>
      <c r="C63" s="52"/>
      <c r="D63" s="52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</row>
  </sheetData>
  <mergeCells count="4">
    <mergeCell ref="B3:T3"/>
    <mergeCell ref="B4:T4"/>
    <mergeCell ref="B7:T7"/>
    <mergeCell ref="B63:D6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Portada</vt:lpstr>
      <vt:lpstr>Presión fiscal</vt:lpstr>
      <vt:lpstr>P.T.G. Central</vt:lpstr>
      <vt:lpstr>P.T.G. Subnacional</vt:lpstr>
      <vt:lpstr>C.S. Social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 Mera</dc:creator>
  <cp:lastModifiedBy>Maria Jose Pazmiño Viscarra</cp:lastModifiedBy>
  <dcterms:created xsi:type="dcterms:W3CDTF">2022-07-11T21:02:33Z</dcterms:created>
  <dcterms:modified xsi:type="dcterms:W3CDTF">2025-10-06T15:27:25Z</dcterms:modified>
</cp:coreProperties>
</file>